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0260" windowHeight="8955" activeTab="4"/>
  </bookViews>
  <sheets>
    <sheet name="Содержание" sheetId="1" r:id="rId1"/>
    <sheet name="1" sheetId="4" r:id="rId2"/>
    <sheet name="2" sheetId="5" r:id="rId3"/>
    <sheet name="3" sheetId="6" r:id="rId4"/>
    <sheet name="4" sheetId="7" r:id="rId5"/>
    <sheet name="5" sheetId="8" r:id="rId6"/>
    <sheet name="6" sheetId="9" r:id="rId7"/>
  </sheets>
  <definedNames>
    <definedName name="_xlnm._FilterDatabase" localSheetId="4" hidden="1">'4'!$A$5:$Z$5</definedName>
    <definedName name="_xlnm._FilterDatabase" localSheetId="6" hidden="1">'6'!$A$5:$AH$24</definedName>
    <definedName name="а">Содержание!$B$3</definedName>
  </definedNames>
  <calcPr calcId="145621"/>
</workbook>
</file>

<file path=xl/calcChain.xml><?xml version="1.0" encoding="utf-8"?>
<calcChain xmlns="http://schemas.openxmlformats.org/spreadsheetml/2006/main">
  <c r="Q7" i="4" l="1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6" i="4"/>
</calcChain>
</file>

<file path=xl/sharedStrings.xml><?xml version="1.0" encoding="utf-8"?>
<sst xmlns="http://schemas.openxmlformats.org/spreadsheetml/2006/main" count="912" uniqueCount="95">
  <si>
    <t>Содержание:</t>
  </si>
  <si>
    <t>Всего</t>
  </si>
  <si>
    <t xml:space="preserve">          К содержанию</t>
  </si>
  <si>
    <t>К содержанию</t>
  </si>
  <si>
    <r>
      <t>2011</t>
    </r>
    <r>
      <rPr>
        <vertAlign val="superscript"/>
        <sz val="12"/>
        <rFont val="Times New Roman"/>
        <family val="1"/>
        <charset val="204"/>
      </rPr>
      <t>1)</t>
    </r>
  </si>
  <si>
    <t>В процентах к итогу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</si>
  <si>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С учетом переоценки, проведенной коммерческими организациями на конец отчетного года.</t>
    </r>
  </si>
  <si>
    <r>
      <t xml:space="preserve">2)  </t>
    </r>
    <r>
      <rPr>
        <sz val="12"/>
        <rFont val="Times New Roman"/>
        <family val="1"/>
        <charset val="204"/>
      </rPr>
      <t>C 2019 года жилые и нежилые здания, находящиеся в собственности домашних хозяйств, учитываются по кадастровой стоимости, определяемой органами Росреестра в целях налогообложения имущества физических лиц.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</si>
  <si>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с учетом переоценки, проведенной коммерческими организациями на конец отчетного года</t>
    </r>
  </si>
  <si>
    <r>
      <t>2012</t>
    </r>
    <r>
      <rPr>
        <vertAlign val="superscript"/>
        <sz val="12"/>
        <rFont val="Times New Roman"/>
        <family val="1"/>
        <charset val="204"/>
      </rPr>
      <t>1)</t>
    </r>
  </si>
  <si>
    <r>
      <t>2013</t>
    </r>
    <r>
      <rPr>
        <vertAlign val="superscript"/>
        <sz val="12"/>
        <rFont val="Times New Roman"/>
        <family val="1"/>
        <charset val="204"/>
      </rPr>
      <t>1)</t>
    </r>
  </si>
  <si>
    <r>
      <t>2014</t>
    </r>
    <r>
      <rPr>
        <vertAlign val="superscript"/>
        <sz val="12"/>
        <rFont val="Times New Roman"/>
        <family val="1"/>
        <charset val="204"/>
      </rPr>
      <t>1)</t>
    </r>
  </si>
  <si>
    <r>
      <t>2015</t>
    </r>
    <r>
      <rPr>
        <vertAlign val="superscript"/>
        <sz val="12"/>
        <rFont val="Times New Roman"/>
        <family val="1"/>
        <charset val="204"/>
      </rPr>
      <t>1)</t>
    </r>
  </si>
  <si>
    <r>
      <t>2016</t>
    </r>
    <r>
      <rPr>
        <vertAlign val="superscript"/>
        <sz val="12"/>
        <rFont val="Times New Roman"/>
        <family val="1"/>
        <charset val="204"/>
      </rPr>
      <t>1)</t>
    </r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</si>
  <si>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</si>
  <si>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</si>
  <si>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</si>
  <si>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</si>
  <si>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</si>
  <si>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</si>
  <si>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</si>
  <si>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Здания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</si>
  <si>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</si>
  <si>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</si>
  <si>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</si>
  <si>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</si>
  <si>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</si>
  <si>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</si>
  <si>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</si>
  <si>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</si>
  <si>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</si>
  <si>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</si>
  <si>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</si>
  <si>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</si>
  <si>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</si>
  <si>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</si>
  <si>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</si>
  <si>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Раздел Q Деятельность экстерриториальных организаций</t>
  </si>
  <si>
    <t>Наличие основных фондов  по полному кругу организаций в разрезе ОКВЭД-2007
(по полной учетной стоимости, млн рублей) 2004 - 2016 гг.</t>
  </si>
  <si>
    <t>Наличие основных фондов  коммерческих организаций (без субъектов малого предпринимательства) 
в разрезе ОКВЭД-2007 (по полной учетной стоимости, млн рублей) 2004 - 2016 гг.</t>
  </si>
  <si>
    <t>Наличие основных фондов  некоммерческих организаций в разрезе ОКВЭД-2007
(по полной учетной стоимости, млн рублей) 2004 - 2016 гг.</t>
  </si>
  <si>
    <t>Млн рублей</t>
  </si>
  <si>
    <r>
      <t xml:space="preserve">Наличие основных фондов на конец года по полной учетной стоимости по полному кругу организаций </t>
    </r>
    <r>
      <rPr>
        <sz val="12"/>
        <color theme="1"/>
        <rFont val="Times New Roman"/>
        <family val="1"/>
        <charset val="204"/>
      </rPr>
      <t xml:space="preserve">(млн рублей) </t>
    </r>
  </si>
  <si>
    <r>
      <t>Наличие основных фондов по полной учетной стоимости на конец года в коммерческих организациях (без субъектов малого предпринимательства),</t>
    </r>
    <r>
      <rPr>
        <sz val="12"/>
        <color theme="1"/>
        <rFont val="Times New Roman"/>
        <family val="1"/>
        <charset val="204"/>
      </rPr>
      <t xml:space="preserve"> млн рублей</t>
    </r>
  </si>
  <si>
    <r>
      <t>Наличие основных фондов по полной учетной стоимости на конец года в коммерческих организациях (без субъектов малого предпринимательства),</t>
    </r>
    <r>
      <rPr>
        <sz val="12"/>
        <rFont val="Times New Roman"/>
        <family val="1"/>
        <charset val="204"/>
      </rPr>
      <t xml:space="preserve"> тыс. рублей</t>
    </r>
  </si>
  <si>
    <r>
      <t xml:space="preserve">Наличие основных фондов по полной учетной стоимости на конец года в некоммерческих организациях </t>
    </r>
    <r>
      <rPr>
        <sz val="12"/>
        <rFont val="Times New Roman"/>
        <family val="1"/>
        <charset val="204"/>
      </rPr>
      <t>(млн рублей)</t>
    </r>
  </si>
  <si>
    <r>
      <t>Наличие основных фондов по  полной учетной стоимости на конец года  в некоммерческих организациях</t>
    </r>
    <r>
      <rPr>
        <sz val="12"/>
        <rFont val="Times New Roman"/>
        <family val="1"/>
        <charset val="204"/>
      </rPr>
      <t xml:space="preserve"> (тыс.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</si>
  <si>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</si>
  <si>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</si>
  <si>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</si>
  <si>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</si>
  <si>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</si>
  <si>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</si>
  <si>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</si>
  <si>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</si>
  <si>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</si>
  <si>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</si>
  <si>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</si>
  <si>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</si>
  <si>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</si>
  <si>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</si>
  <si>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</si>
  <si>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</si>
  <si>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</si>
  <si>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</si>
  <si>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</si>
  <si>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</si>
  <si>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</si>
  <si>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</si>
  <si>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</si>
  <si>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</si>
  <si>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</si>
  <si>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</si>
  <si>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</si>
  <si>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</si>
  <si>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</si>
  <si>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</si>
  <si>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</si>
  <si>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</si>
  <si>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</si>
  <si>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</si>
  <si>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</si>
  <si>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</si>
  <si>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</si>
  <si>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</si>
  <si>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 жилые здания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</si>
  <si>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</si>
  <si>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r>
      <t xml:space="preserve">Наличие основных фондов </t>
    </r>
    <r>
      <rPr>
        <b/>
        <sz val="12"/>
        <color rgb="FF0000FF"/>
        <rFont val="Times New Roman"/>
        <family val="1"/>
        <charset val="204"/>
      </rPr>
      <t>по субъекту Российской Федерации</t>
    </r>
    <r>
      <rPr>
        <b/>
        <sz val="12"/>
        <color theme="1"/>
        <rFont val="Times New Roman"/>
        <family val="1"/>
        <charset val="204"/>
      </rPr>
      <t xml:space="preserve"> по видам экономической деятельности по полной учетной стоимости на конец года </t>
    </r>
  </si>
  <si>
    <t xml:space="preserve"> </t>
  </si>
  <si>
    <t>...</t>
  </si>
  <si>
    <t/>
  </si>
  <si>
    <t>…</t>
  </si>
  <si>
    <t>Наличие основных фондов по полному кругу организаций в разрезе ОКВЭД2
(по полной учетной стоимости, млн рублей) 2017 - 2022 гг.</t>
  </si>
  <si>
    <t>Наличие основных фондов коммерческих организаций (без субъектов малого предпринимательства) 
в разрезе ОКВЭД2 (по полной учетной стоимости, тысяча рублей) 2017 - 2022 гг.</t>
  </si>
  <si>
    <t>Наличие основных фондов некоммерческих организаций в разрезе ОКВЭД2
(по полной учетной стоимости, тысяча рублей) 2017 - 2022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</si>
</sst>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</font>
    <font>
      <sz val="12"/>
      <name val="Arial Cyr"/>
      <charset val="204"/>
    </font>
    <font>
      <b/>
      <sz val="12"/>
      <name val="Arial Cyr"/>
      <charset val="204"/>
    </font>
    <font>
      <b/>
      <sz val="12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93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7" fillId="0" borderId="0" xfId="0" applyFont="1" applyAlignment="1">
      <alignment horizontal="left"/>
    </xf>
    <xf numFmtId="164" fontId="10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1" applyBorder="1"/>
    <xf numFmtId="0" fontId="8" fillId="0" borderId="0" xfId="0" applyFont="1"/>
    <xf numFmtId="164" fontId="8" fillId="0" borderId="0" xfId="0" applyNumberFormat="1" applyFont="1"/>
    <xf numFmtId="1" fontId="8" fillId="0" borderId="0" xfId="0" applyNumberFormat="1" applyFont="1"/>
    <xf numFmtId="0" fontId="8" fillId="0" borderId="0" xfId="0" applyFont="1" applyFill="1"/>
    <xf numFmtId="2" fontId="8" fillId="0" borderId="0" xfId="0" applyNumberFormat="1" applyFont="1"/>
    <xf numFmtId="0" fontId="8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1" quotePrefix="1" applyBorder="1" applyAlignment="1">
      <alignment wrapText="1"/>
    </xf>
    <xf numFmtId="0" fontId="7" fillId="0" borderId="0" xfId="0" applyFont="1" applyAlignment="1">
      <alignment wrapText="1"/>
    </xf>
    <xf numFmtId="1" fontId="8" fillId="0" borderId="1" xfId="1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10" fillId="0" borderId="0" xfId="1" applyNumberFormat="1" applyFont="1" applyFill="1" applyBorder="1" applyAlignment="1" applyProtection="1">
      <alignment horizontal="left" vertical="center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64" fontId="10" fillId="0" borderId="0" xfId="1" applyNumberFormat="1" applyFont="1" applyFill="1" applyBorder="1" applyAlignment="1" applyProtection="1">
      <alignment horizontal="left" vertical="center"/>
    </xf>
    <xf numFmtId="3" fontId="7" fillId="0" borderId="0" xfId="0" applyNumberFormat="1" applyFont="1" applyFill="1"/>
    <xf numFmtId="1" fontId="8" fillId="0" borderId="1" xfId="10" applyNumberFormat="1" applyFont="1" applyBorder="1" applyAlignment="1">
      <alignment horizontal="center" vertical="center" wrapText="1"/>
    </xf>
    <xf numFmtId="164" fontId="10" fillId="0" borderId="0" xfId="1" applyNumberFormat="1" applyFont="1" applyFill="1" applyBorder="1" applyAlignment="1" applyProtection="1">
      <alignment horizontal="left" vertical="center"/>
    </xf>
    <xf numFmtId="1" fontId="8" fillId="0" borderId="1" xfId="10" applyNumberFormat="1" applyFont="1" applyBorder="1" applyAlignment="1">
      <alignment horizontal="center" vertical="center" wrapText="1"/>
    </xf>
    <xf numFmtId="0" fontId="17" fillId="0" borderId="0" xfId="0" applyFont="1"/>
    <xf numFmtId="0" fontId="13" fillId="0" borderId="0" xfId="0" applyFont="1"/>
    <xf numFmtId="0" fontId="8" fillId="0" borderId="0" xfId="0" applyFont="1" applyBorder="1"/>
    <xf numFmtId="164" fontId="8" fillId="0" borderId="0" xfId="0" applyNumberFormat="1" applyFont="1" applyBorder="1"/>
    <xf numFmtId="0" fontId="15" fillId="0" borderId="0" xfId="0" applyFont="1"/>
    <xf numFmtId="1" fontId="8" fillId="0" borderId="1" xfId="1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3" fontId="16" fillId="0" borderId="1" xfId="0" applyNumberFormat="1" applyFont="1" applyFill="1" applyBorder="1" applyAlignment="1">
      <alignment horizontal="right" wrapText="1"/>
    </xf>
    <xf numFmtId="3" fontId="16" fillId="0" borderId="1" xfId="0" applyNumberFormat="1" applyFont="1" applyFill="1" applyBorder="1" applyAlignment="1">
      <alignment wrapText="1"/>
    </xf>
    <xf numFmtId="1" fontId="16" fillId="0" borderId="1" xfId="0" applyNumberFormat="1" applyFont="1" applyFill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3" fontId="14" fillId="0" borderId="1" xfId="0" applyNumberFormat="1" applyFont="1" applyBorder="1" applyAlignment="1">
      <alignment wrapText="1"/>
    </xf>
    <xf numFmtId="164" fontId="14" fillId="0" borderId="1" xfId="0" applyNumberFormat="1" applyFont="1" applyBorder="1" applyAlignment="1">
      <alignment horizontal="right" wrapText="1"/>
    </xf>
    <xf numFmtId="1" fontId="6" fillId="0" borderId="1" xfId="1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3" fontId="7" fillId="0" borderId="0" xfId="0" applyNumberFormat="1" applyFont="1"/>
    <xf numFmtId="3" fontId="0" fillId="0" borderId="0" xfId="0" applyNumberFormat="1"/>
    <xf numFmtId="0" fontId="8" fillId="0" borderId="1" xfId="12" applyFont="1" applyBorder="1" applyAlignment="1">
      <alignment vertical="center" wrapText="1"/>
    </xf>
    <xf numFmtId="0" fontId="8" fillId="0" borderId="1" xfId="1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/>
    </xf>
    <xf numFmtId="3" fontId="0" fillId="0" borderId="0" xfId="0" applyNumberFormat="1" applyFill="1"/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3" fontId="19" fillId="0" borderId="1" xfId="0" applyNumberFormat="1" applyFont="1" applyFill="1" applyBorder="1" applyAlignment="1" applyProtection="1">
      <alignment horizontal="right"/>
    </xf>
    <xf numFmtId="3" fontId="13" fillId="0" borderId="1" xfId="0" applyNumberFormat="1" applyFont="1" applyFill="1" applyBorder="1" applyAlignment="1" applyProtection="1">
      <alignment horizontal="right"/>
    </xf>
    <xf numFmtId="0" fontId="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3" fontId="14" fillId="0" borderId="1" xfId="10" applyNumberFormat="1" applyFont="1" applyBorder="1" applyAlignment="1">
      <alignment horizontal="right"/>
    </xf>
    <xf numFmtId="3" fontId="14" fillId="0" borderId="1" xfId="11" applyNumberFormat="1" applyFont="1" applyBorder="1" applyAlignment="1">
      <alignment horizontal="right"/>
    </xf>
    <xf numFmtId="3" fontId="14" fillId="0" borderId="1" xfId="11" applyNumberFormat="1" applyFont="1" applyFill="1" applyBorder="1" applyAlignment="1">
      <alignment horizontal="right"/>
    </xf>
    <xf numFmtId="1" fontId="8" fillId="0" borderId="1" xfId="10" applyNumberFormat="1" applyFont="1" applyBorder="1" applyAlignment="1">
      <alignment horizontal="center" vertical="center" wrapText="1"/>
    </xf>
    <xf numFmtId="3" fontId="16" fillId="0" borderId="1" xfId="1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 wrapText="1"/>
    </xf>
    <xf numFmtId="3" fontId="21" fillId="0" borderId="1" xfId="0" applyNumberFormat="1" applyFont="1" applyBorder="1" applyAlignment="1">
      <alignment horizontal="right" wrapText="1"/>
    </xf>
    <xf numFmtId="3" fontId="20" fillId="0" borderId="1" xfId="0" applyNumberFormat="1" applyFont="1" applyBorder="1" applyAlignment="1">
      <alignment horizontal="right" wrapText="1"/>
    </xf>
    <xf numFmtId="3" fontId="18" fillId="0" borderId="1" xfId="0" applyNumberFormat="1" applyFont="1" applyBorder="1" applyAlignment="1">
      <alignment horizontal="right"/>
    </xf>
    <xf numFmtId="3" fontId="16" fillId="0" borderId="1" xfId="0" applyNumberFormat="1" applyFont="1" applyFill="1" applyBorder="1" applyAlignment="1" applyProtection="1">
      <alignment horizontal="right"/>
    </xf>
    <xf numFmtId="1" fontId="14" fillId="0" borderId="1" xfId="10" applyNumberFormat="1" applyFont="1" applyBorder="1" applyAlignment="1">
      <alignment horizontal="right"/>
    </xf>
    <xf numFmtId="3" fontId="14" fillId="0" borderId="1" xfId="12" applyNumberFormat="1" applyFont="1" applyBorder="1" applyAlignment="1">
      <alignment horizontal="right"/>
    </xf>
    <xf numFmtId="3" fontId="14" fillId="0" borderId="1" xfId="12" applyNumberFormat="1" applyFont="1" applyFill="1" applyBorder="1" applyAlignment="1">
      <alignment horizontal="right"/>
    </xf>
    <xf numFmtId="0" fontId="2" fillId="0" borderId="0" xfId="1" quotePrefix="1" applyBorder="1" applyAlignment="1">
      <alignment horizontal="left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64" fontId="10" fillId="0" borderId="0" xfId="1" applyNumberFormat="1" applyFont="1" applyFill="1" applyBorder="1" applyAlignment="1" applyProtection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" fontId="6" fillId="0" borderId="4" xfId="10" applyNumberFormat="1" applyFont="1" applyBorder="1" applyAlignment="1">
      <alignment horizontal="left" vertical="center" wrapText="1"/>
    </xf>
    <xf numFmtId="1" fontId="6" fillId="0" borderId="0" xfId="10" applyNumberFormat="1" applyFont="1" applyAlignment="1">
      <alignment horizontal="left" vertical="center" wrapText="1"/>
    </xf>
  </cellXfs>
  <cellStyles count="13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Обычный_11-KRAT" xfId="12"/>
    <cellStyle name="Обычный_Лист1" xfId="11"/>
    <cellStyle name="Обычный_наличие на конец" xfId="10"/>
    <cellStyle name="Финансовый 2" xfId="2"/>
    <cellStyle name="Финансовый 3" xfId="9"/>
  </cellStyles>
  <dxfs count="0"/>
  <tableStyles count="0" defaultTableStyle="TableStyleMedium2" defaultPivotStyle="PivotStyleLight16"/>
  <colors>
    <mruColors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2314576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1971676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95251</xdr:colOff>
      <xdr:row>0</xdr:row>
      <xdr:rowOff>9525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1" y="9525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1895476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6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1933576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6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1943101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workbookViewId="0">
      <selection activeCell="B10" sqref="B10:B14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4"/>
      <c r="B2" s="2"/>
      <c r="C2" s="2"/>
      <c r="D2" s="2"/>
      <c r="E2" s="2"/>
      <c r="F2" s="2"/>
      <c r="G2" s="2"/>
      <c r="H2" s="2"/>
      <c r="I2" s="2"/>
    </row>
    <row r="3" spans="1:17" ht="29.25" customHeight="1" x14ac:dyDescent="0.25">
      <c r="A3" s="18">
        <v>1</v>
      </c>
      <c r="B3" s="79" t="s">
        <v>38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19"/>
      <c r="O3" s="19"/>
      <c r="P3" s="20"/>
      <c r="Q3" s="20"/>
    </row>
    <row r="4" spans="1:17" ht="30" customHeight="1" x14ac:dyDescent="0.25">
      <c r="A4" s="18">
        <v>2</v>
      </c>
      <c r="B4" s="79" t="s">
        <v>92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20"/>
      <c r="O4" s="20"/>
      <c r="P4" s="20"/>
      <c r="Q4" s="20"/>
    </row>
    <row r="5" spans="1:17" ht="30.75" customHeight="1" x14ac:dyDescent="0.25">
      <c r="A5" s="18">
        <v>3</v>
      </c>
      <c r="B5" s="79" t="s">
        <v>39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29.25" customHeight="1" x14ac:dyDescent="0.25">
      <c r="A6" s="18">
        <v>4</v>
      </c>
      <c r="B6" s="79" t="s">
        <v>93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ht="30" customHeight="1" x14ac:dyDescent="0.25">
      <c r="A7" s="18">
        <v>5</v>
      </c>
      <c r="B7" s="79" t="s">
        <v>40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 ht="30" customHeight="1" x14ac:dyDescent="0.25">
      <c r="A8" s="18">
        <v>6</v>
      </c>
      <c r="B8" s="79" t="s">
        <v>94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10" spans="1:17" x14ac:dyDescent="0.25">
      <c r="A10" s="2"/>
      <c r="B10" s="62"/>
      <c r="C10" s="2"/>
      <c r="D10" s="2"/>
      <c r="E10" s="2"/>
    </row>
    <row r="11" spans="1:17" x14ac:dyDescent="0.25">
      <c r="A11" s="2"/>
      <c r="B11" s="63"/>
      <c r="C11" s="2"/>
      <c r="D11" s="2"/>
      <c r="E11" s="2"/>
    </row>
    <row r="12" spans="1:17" x14ac:dyDescent="0.25">
      <c r="A12" s="2"/>
      <c r="B12" s="63"/>
      <c r="C12" s="2"/>
      <c r="D12" s="2"/>
      <c r="E12" s="2"/>
    </row>
    <row r="13" spans="1:17" x14ac:dyDescent="0.25">
      <c r="A13" s="2"/>
      <c r="B13" s="64"/>
      <c r="C13" s="2"/>
      <c r="D13" s="2"/>
      <c r="E13" s="2"/>
    </row>
    <row r="14" spans="1:17" x14ac:dyDescent="0.25">
      <c r="A14" s="2"/>
      <c r="B14" s="65"/>
      <c r="C14" s="2"/>
      <c r="D14" s="2"/>
      <c r="E14" s="2"/>
    </row>
    <row r="15" spans="1:17" x14ac:dyDescent="0.25">
      <c r="D15" s="11"/>
    </row>
  </sheetData>
  <mergeCells count="6">
    <mergeCell ref="B3:M3"/>
    <mergeCell ref="B8:Q8"/>
    <mergeCell ref="B5:Q5"/>
    <mergeCell ref="B6:Q6"/>
    <mergeCell ref="B7:Q7"/>
    <mergeCell ref="B4:M4"/>
  </mergeCells>
  <hyperlinks>
    <hyperlink ref="B3:I3" location="а" display="Наличие основного капитала, отражаемого в БАП на конец года, по текущей рыночной стоимости 2017-2019"/>
    <hyperlink ref="B3:J3" location="'1'!A1" display="Наличие основных фондов по видам экономической деятельности 2004 - 2016 гг."/>
    <hyperlink ref="B4:I4" location="а" display="Наличие основного капитала, отражаемого в БАП на конец года, по текущей рыночной стоимости 2017-2019"/>
    <hyperlink ref="B4:J4" location="'2'!A1" display="Наличие основных фондов по видам экономической деятельности 2017 - 2020 гг."/>
    <hyperlink ref="B5:I5" location="а" display="Наличие основного капитала, отражаемого в БАП на конец года, по текущей рыночной стоимости 2017-2019"/>
    <hyperlink ref="B5:J5" location="'1'!A1" display="Наличие основных фондов по видам экономической деятельности 2004 - 2016 гг."/>
    <hyperlink ref="B6:I6" location="а" display="Наличие основного капитала, отражаемого в БАП на конец года, по текущей рыночной стоимости 2017-2019"/>
    <hyperlink ref="B6:J6" location="'2'!A1" display="Наличие основных фондов по видам экономической деятельности 2017 - 2020 гг."/>
    <hyperlink ref="B7:I7" location="а" display="Наличие основного капитала, отражаемого в БАП на конец года, по текущей рыночной стоимости 2017-2019"/>
    <hyperlink ref="B7:J7" location="'1'!A1" display="Наличие основных фондов по видам экономической деятельности 2004 - 2016 гг."/>
    <hyperlink ref="B8:I8" location="а" display="Наличие основного капитала, отражаемого в БАП на конец года, по текущей рыночной стоимости 2017-2019"/>
    <hyperlink ref="B8:J8" location="'2'!A1" display="Наличие основных фондов по видам экономической деятельности 2017 - 2020 гг."/>
    <hyperlink ref="B3:M3" location="'1'!A1" display="Наличие основных фондов  по полному кругу организаций по видам экономической деятельности 2004 - 2016 гг."/>
    <hyperlink ref="B4:M4" location="'2'!A1" display="Наличие основных фондов по полному кругу организаций по видам экономической деятельности 2017 - 2020 гг."/>
    <hyperlink ref="B5:Q5" location="'3'!A1" display="Наличие основных фондов  коммерческих организаций (без субъектов малого предпринимательства) по видам экономической деятельности 2004 - 2016 гг."/>
    <hyperlink ref="B6:Q6" location="'4'!A1" display="Наличие основных фондов коммерческих организаций (без субъектов малого предпринимательства) по видам экономической деятельности 2017 - 2020 гг."/>
    <hyperlink ref="B7:Q7" location="'5'!A1" display="Наличие основных фондов  некоммерческих организаций по видам экономической деятельности 2004 - 2016 гг."/>
    <hyperlink ref="B8:Q8" location="'6'!A1" display="Наличие основных фондов некоммерческих организаций по видам экономической деятельности 2017 - 2020 гг.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zoomScale="70" zoomScaleNormal="70" workbookViewId="0">
      <selection activeCell="O6" sqref="O6"/>
    </sheetView>
  </sheetViews>
  <sheetFormatPr defaultColWidth="9.140625" defaultRowHeight="15.75" x14ac:dyDescent="0.25"/>
  <cols>
    <col min="1" max="1" width="40.85546875" style="2" customWidth="1"/>
    <col min="2" max="8" width="12.7109375" style="2" bestFit="1" customWidth="1"/>
    <col min="9" max="14" width="14.140625" style="2" bestFit="1" customWidth="1"/>
    <col min="15" max="27" width="9.42578125" style="2" bestFit="1" customWidth="1"/>
    <col min="28" max="16384" width="9.140625" style="2"/>
  </cols>
  <sheetData>
    <row r="1" spans="1:28" ht="33" customHeight="1" x14ac:dyDescent="0.25">
      <c r="A1" s="7" t="s">
        <v>2</v>
      </c>
    </row>
    <row r="2" spans="1:28" ht="27.75" customHeight="1" x14ac:dyDescent="0.25">
      <c r="A2" s="83" t="s">
        <v>87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28" s="17" customFormat="1" ht="18.75" x14ac:dyDescent="0.25">
      <c r="A3" s="81"/>
      <c r="B3" s="10">
        <v>2004</v>
      </c>
      <c r="C3" s="10">
        <v>2005</v>
      </c>
      <c r="D3" s="10">
        <v>2006</v>
      </c>
      <c r="E3" s="10">
        <v>2007</v>
      </c>
      <c r="F3" s="10">
        <v>2008</v>
      </c>
      <c r="G3" s="10">
        <v>2009</v>
      </c>
      <c r="H3" s="10">
        <v>2010</v>
      </c>
      <c r="I3" s="10" t="s">
        <v>4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>
        <v>2004</v>
      </c>
      <c r="P3" s="10">
        <v>2005</v>
      </c>
      <c r="Q3" s="10">
        <v>2006</v>
      </c>
      <c r="R3" s="10">
        <v>2007</v>
      </c>
      <c r="S3" s="10">
        <v>2008</v>
      </c>
      <c r="T3" s="10">
        <v>2009</v>
      </c>
      <c r="U3" s="9">
        <v>2010</v>
      </c>
      <c r="V3" s="10" t="s">
        <v>4</v>
      </c>
      <c r="W3" s="10" t="s">
        <v>9</v>
      </c>
      <c r="X3" s="10" t="s">
        <v>10</v>
      </c>
      <c r="Y3" s="10" t="s">
        <v>11</v>
      </c>
      <c r="Z3" s="10" t="s">
        <v>12</v>
      </c>
      <c r="AA3" s="10" t="s">
        <v>13</v>
      </c>
    </row>
    <row r="4" spans="1:28" s="15" customFormat="1" x14ac:dyDescent="0.25">
      <c r="A4" s="82"/>
      <c r="B4" s="80" t="s">
        <v>41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 t="s">
        <v>5</v>
      </c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</row>
    <row r="5" spans="1:28" s="4" customFormat="1" x14ac:dyDescent="0.25">
      <c r="A5" s="39" t="s">
        <v>1</v>
      </c>
      <c r="B5" s="40">
        <v>812580</v>
      </c>
      <c r="C5" s="40">
        <v>892723</v>
      </c>
      <c r="D5" s="40">
        <v>994376</v>
      </c>
      <c r="E5" s="41">
        <v>1301726</v>
      </c>
      <c r="F5" s="41">
        <v>1480946</v>
      </c>
      <c r="G5" s="41">
        <v>1547629</v>
      </c>
      <c r="H5" s="41">
        <v>1687909</v>
      </c>
      <c r="I5" s="41">
        <v>1869475</v>
      </c>
      <c r="J5" s="41">
        <v>2014284</v>
      </c>
      <c r="K5" s="41">
        <v>2161005</v>
      </c>
      <c r="L5" s="41">
        <v>2408313</v>
      </c>
      <c r="M5" s="41">
        <v>2622699</v>
      </c>
      <c r="N5" s="41">
        <v>2922430</v>
      </c>
      <c r="O5" s="42">
        <v>100</v>
      </c>
      <c r="P5" s="42">
        <v>100</v>
      </c>
      <c r="Q5" s="42">
        <v>100</v>
      </c>
      <c r="R5" s="42">
        <v>100</v>
      </c>
      <c r="S5" s="42">
        <v>100</v>
      </c>
      <c r="T5" s="42">
        <v>100</v>
      </c>
      <c r="U5" s="42">
        <v>100</v>
      </c>
      <c r="V5" s="42">
        <v>100</v>
      </c>
      <c r="W5" s="42">
        <v>100</v>
      </c>
      <c r="X5" s="42">
        <v>100</v>
      </c>
      <c r="Y5" s="42">
        <v>100</v>
      </c>
      <c r="Z5" s="42">
        <v>100</v>
      </c>
      <c r="AA5" s="42">
        <v>100</v>
      </c>
    </row>
    <row r="6" spans="1:28" s="33" customFormat="1" ht="31.5" x14ac:dyDescent="0.25">
      <c r="A6" s="37" t="s">
        <v>22</v>
      </c>
      <c r="B6" s="43">
        <v>27451</v>
      </c>
      <c r="C6" s="43">
        <v>27267</v>
      </c>
      <c r="D6" s="43">
        <v>29375</v>
      </c>
      <c r="E6" s="44">
        <v>53494</v>
      </c>
      <c r="F6" s="44">
        <v>60393</v>
      </c>
      <c r="G6" s="44">
        <v>65422</v>
      </c>
      <c r="H6" s="44">
        <v>74145</v>
      </c>
      <c r="I6" s="44">
        <v>81426</v>
      </c>
      <c r="J6" s="44">
        <v>87797</v>
      </c>
      <c r="K6" s="43">
        <v>99712</v>
      </c>
      <c r="L6" s="43">
        <v>109555</v>
      </c>
      <c r="M6" s="43">
        <v>125601</v>
      </c>
      <c r="N6" s="43">
        <v>131767</v>
      </c>
      <c r="O6" s="45">
        <f>(B6/$B$5)*100</f>
        <v>3.3782519874966157</v>
      </c>
      <c r="P6" s="45">
        <f>(C6/$C$5)*100</f>
        <v>3.0543628874802149</v>
      </c>
      <c r="Q6" s="45">
        <f>(D6/$D$5)*100</f>
        <v>2.9541139367804536</v>
      </c>
      <c r="R6" s="45">
        <v>4.1100000000000003</v>
      </c>
      <c r="S6" s="45">
        <v>4.08</v>
      </c>
      <c r="T6" s="45">
        <v>4.2300000000000004</v>
      </c>
      <c r="U6" s="45">
        <v>4.3899999999999997</v>
      </c>
      <c r="V6" s="45">
        <v>4.42</v>
      </c>
      <c r="W6" s="45">
        <v>4.3600000000000003</v>
      </c>
      <c r="X6" s="45">
        <v>4.6100000000000003</v>
      </c>
      <c r="Y6" s="45">
        <v>4.55</v>
      </c>
      <c r="Z6" s="45">
        <v>4.79</v>
      </c>
      <c r="AA6" s="45">
        <v>4.51</v>
      </c>
      <c r="AB6" s="34"/>
    </row>
    <row r="7" spans="1:28" s="33" customFormat="1" x14ac:dyDescent="0.25">
      <c r="A7" s="37" t="s">
        <v>23</v>
      </c>
      <c r="B7" s="43">
        <v>70</v>
      </c>
      <c r="C7" s="43">
        <v>37</v>
      </c>
      <c r="D7" s="43">
        <v>39</v>
      </c>
      <c r="E7" s="44">
        <v>45</v>
      </c>
      <c r="F7" s="44">
        <v>45</v>
      </c>
      <c r="G7" s="44">
        <v>26</v>
      </c>
      <c r="H7" s="44">
        <v>42</v>
      </c>
      <c r="I7" s="44">
        <v>73</v>
      </c>
      <c r="J7" s="44">
        <v>124</v>
      </c>
      <c r="K7" s="43">
        <v>144</v>
      </c>
      <c r="L7" s="43">
        <v>146</v>
      </c>
      <c r="M7" s="43">
        <v>146</v>
      </c>
      <c r="N7" s="43">
        <v>112</v>
      </c>
      <c r="O7" s="45">
        <f t="shared" ref="O7:O20" si="0">(B7/$B$5)*100</f>
        <v>8.6145364148760735E-3</v>
      </c>
      <c r="P7" s="45">
        <f t="shared" ref="P7:P20" si="1">(C7/$C$5)*100</f>
        <v>4.1446226881126621E-3</v>
      </c>
      <c r="Q7" s="45">
        <f t="shared" ref="Q7:Q20" si="2">(D7/$D$5)*100</f>
        <v>3.9220576522361762E-3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0.01</v>
      </c>
      <c r="X7" s="45">
        <v>0.01</v>
      </c>
      <c r="Y7" s="45">
        <v>0.01</v>
      </c>
      <c r="Z7" s="45">
        <v>0.01</v>
      </c>
      <c r="AA7" s="45">
        <v>0</v>
      </c>
      <c r="AB7" s="34"/>
    </row>
    <row r="8" spans="1:28" s="33" customFormat="1" x14ac:dyDescent="0.25">
      <c r="A8" s="37" t="s">
        <v>24</v>
      </c>
      <c r="B8" s="43">
        <v>7853</v>
      </c>
      <c r="C8" s="43">
        <v>8609</v>
      </c>
      <c r="D8" s="43">
        <v>11553</v>
      </c>
      <c r="E8" s="44">
        <v>20227</v>
      </c>
      <c r="F8" s="44">
        <v>26155</v>
      </c>
      <c r="G8" s="44">
        <v>22421</v>
      </c>
      <c r="H8" s="44">
        <v>24016</v>
      </c>
      <c r="I8" s="44">
        <v>32187</v>
      </c>
      <c r="J8" s="44">
        <v>35041</v>
      </c>
      <c r="K8" s="43">
        <v>42352</v>
      </c>
      <c r="L8" s="43">
        <v>62454</v>
      </c>
      <c r="M8" s="43">
        <v>69048</v>
      </c>
      <c r="N8" s="43">
        <v>75730</v>
      </c>
      <c r="O8" s="45">
        <f t="shared" si="0"/>
        <v>0.96642792094316865</v>
      </c>
      <c r="P8" s="45">
        <f t="shared" si="1"/>
        <v>0.9643528843773489</v>
      </c>
      <c r="Q8" s="45">
        <f t="shared" si="2"/>
        <v>1.1618341552893474</v>
      </c>
      <c r="R8" s="45">
        <v>1.55</v>
      </c>
      <c r="S8" s="45">
        <v>1.77</v>
      </c>
      <c r="T8" s="45">
        <v>1.45</v>
      </c>
      <c r="U8" s="45">
        <v>1.42</v>
      </c>
      <c r="V8" s="45">
        <v>1.74</v>
      </c>
      <c r="W8" s="45">
        <v>1.74</v>
      </c>
      <c r="X8" s="45">
        <v>1.96</v>
      </c>
      <c r="Y8" s="45">
        <v>2.59</v>
      </c>
      <c r="Z8" s="45">
        <v>2.63</v>
      </c>
      <c r="AA8" s="45">
        <v>2.59</v>
      </c>
      <c r="AB8" s="34"/>
    </row>
    <row r="9" spans="1:28" s="33" customFormat="1" ht="31.5" x14ac:dyDescent="0.25">
      <c r="A9" s="37" t="s">
        <v>25</v>
      </c>
      <c r="B9" s="43">
        <v>150739</v>
      </c>
      <c r="C9" s="43">
        <v>173626</v>
      </c>
      <c r="D9" s="43">
        <v>200914</v>
      </c>
      <c r="E9" s="44">
        <v>238016</v>
      </c>
      <c r="F9" s="44">
        <v>276539</v>
      </c>
      <c r="G9" s="44">
        <v>297037</v>
      </c>
      <c r="H9" s="44">
        <v>352062</v>
      </c>
      <c r="I9" s="44">
        <v>407090</v>
      </c>
      <c r="J9" s="44">
        <v>458995</v>
      </c>
      <c r="K9" s="43">
        <v>492234</v>
      </c>
      <c r="L9" s="43">
        <v>542513</v>
      </c>
      <c r="M9" s="43">
        <v>592632</v>
      </c>
      <c r="N9" s="43">
        <v>642862</v>
      </c>
      <c r="O9" s="45">
        <f t="shared" si="0"/>
        <v>18.550665780600063</v>
      </c>
      <c r="P9" s="45">
        <f t="shared" si="1"/>
        <v>19.449034022871597</v>
      </c>
      <c r="Q9" s="45">
        <f t="shared" si="2"/>
        <v>20.205033106189209</v>
      </c>
      <c r="R9" s="45">
        <v>18.28</v>
      </c>
      <c r="S9" s="45">
        <v>18.670000000000002</v>
      </c>
      <c r="T9" s="45">
        <v>19.190000000000001</v>
      </c>
      <c r="U9" s="45">
        <v>20.86</v>
      </c>
      <c r="V9" s="45">
        <v>22.09</v>
      </c>
      <c r="W9" s="45">
        <v>22.78</v>
      </c>
      <c r="X9" s="45">
        <v>22.78</v>
      </c>
      <c r="Y9" s="45">
        <v>22.53</v>
      </c>
      <c r="Z9" s="45">
        <v>22.6</v>
      </c>
      <c r="AA9" s="45">
        <v>22</v>
      </c>
      <c r="AB9" s="34"/>
    </row>
    <row r="10" spans="1:28" s="33" customFormat="1" ht="47.25" x14ac:dyDescent="0.25">
      <c r="A10" s="37" t="s">
        <v>26</v>
      </c>
      <c r="B10" s="43">
        <v>82479</v>
      </c>
      <c r="C10" s="43">
        <v>80596</v>
      </c>
      <c r="D10" s="43">
        <v>80258</v>
      </c>
      <c r="E10" s="44">
        <v>97804</v>
      </c>
      <c r="F10" s="44">
        <v>118951</v>
      </c>
      <c r="G10" s="44">
        <v>116736</v>
      </c>
      <c r="H10" s="44">
        <v>131515</v>
      </c>
      <c r="I10" s="44">
        <v>157501</v>
      </c>
      <c r="J10" s="44">
        <v>177371</v>
      </c>
      <c r="K10" s="43">
        <v>196825</v>
      </c>
      <c r="L10" s="43">
        <v>256785</v>
      </c>
      <c r="M10" s="43">
        <v>295459</v>
      </c>
      <c r="N10" s="43">
        <v>357246</v>
      </c>
      <c r="O10" s="45">
        <f t="shared" si="0"/>
        <v>10.150262128036625</v>
      </c>
      <c r="P10" s="45">
        <f t="shared" si="1"/>
        <v>9.0281083830034614</v>
      </c>
      <c r="Q10" s="45">
        <f t="shared" si="2"/>
        <v>8.071192385978744</v>
      </c>
      <c r="R10" s="45">
        <v>7.51</v>
      </c>
      <c r="S10" s="45">
        <v>8.0299999999999994</v>
      </c>
      <c r="T10" s="45">
        <v>7.54</v>
      </c>
      <c r="U10" s="45">
        <v>7.79</v>
      </c>
      <c r="V10" s="45">
        <v>8.2100000000000009</v>
      </c>
      <c r="W10" s="45">
        <v>8.81</v>
      </c>
      <c r="X10" s="45">
        <v>9.11</v>
      </c>
      <c r="Y10" s="45">
        <v>10.66</v>
      </c>
      <c r="Z10" s="45">
        <v>11.27</v>
      </c>
      <c r="AA10" s="45">
        <v>12.22</v>
      </c>
      <c r="AB10" s="34"/>
    </row>
    <row r="11" spans="1:28" s="33" customFormat="1" x14ac:dyDescent="0.25">
      <c r="A11" s="37" t="s">
        <v>27</v>
      </c>
      <c r="B11" s="43">
        <v>14451</v>
      </c>
      <c r="C11" s="43">
        <v>9354</v>
      </c>
      <c r="D11" s="43">
        <v>8626</v>
      </c>
      <c r="E11" s="44">
        <v>11754</v>
      </c>
      <c r="F11" s="44">
        <v>16332</v>
      </c>
      <c r="G11" s="44">
        <v>15530</v>
      </c>
      <c r="H11" s="44">
        <v>17604</v>
      </c>
      <c r="I11" s="44">
        <v>24051</v>
      </c>
      <c r="J11" s="44">
        <v>22075</v>
      </c>
      <c r="K11" s="43">
        <v>20562</v>
      </c>
      <c r="L11" s="43">
        <v>18050</v>
      </c>
      <c r="M11" s="43">
        <v>19220</v>
      </c>
      <c r="N11" s="43">
        <v>25100</v>
      </c>
      <c r="O11" s="45">
        <f t="shared" si="0"/>
        <v>1.7784095104482021</v>
      </c>
      <c r="P11" s="45">
        <f t="shared" si="1"/>
        <v>1.0478054222866442</v>
      </c>
      <c r="Q11" s="45">
        <f t="shared" si="2"/>
        <v>0.86747870020998097</v>
      </c>
      <c r="R11" s="45">
        <v>0.9</v>
      </c>
      <c r="S11" s="45">
        <v>1.1000000000000001</v>
      </c>
      <c r="T11" s="45">
        <v>1</v>
      </c>
      <c r="U11" s="45">
        <v>1.04</v>
      </c>
      <c r="V11" s="45">
        <v>1.3</v>
      </c>
      <c r="W11" s="45">
        <v>1.1000000000000001</v>
      </c>
      <c r="X11" s="45">
        <v>0.95</v>
      </c>
      <c r="Y11" s="45">
        <v>0.75</v>
      </c>
      <c r="Z11" s="45">
        <v>0.73</v>
      </c>
      <c r="AA11" s="45">
        <v>0.86</v>
      </c>
      <c r="AB11" s="34"/>
    </row>
    <row r="12" spans="1:28" s="33" customFormat="1" ht="63" x14ac:dyDescent="0.25">
      <c r="A12" s="37" t="s">
        <v>28</v>
      </c>
      <c r="B12" s="43">
        <v>8001</v>
      </c>
      <c r="C12" s="43">
        <v>9439</v>
      </c>
      <c r="D12" s="43">
        <v>12617</v>
      </c>
      <c r="E12" s="44">
        <v>17150</v>
      </c>
      <c r="F12" s="44">
        <v>25858</v>
      </c>
      <c r="G12" s="44">
        <v>27404</v>
      </c>
      <c r="H12" s="44">
        <v>31516</v>
      </c>
      <c r="I12" s="44">
        <v>42198</v>
      </c>
      <c r="J12" s="44">
        <v>43550</v>
      </c>
      <c r="K12" s="43">
        <v>49220</v>
      </c>
      <c r="L12" s="43">
        <v>52290</v>
      </c>
      <c r="M12" s="43">
        <v>69629</v>
      </c>
      <c r="N12" s="43">
        <v>78116</v>
      </c>
      <c r="O12" s="45">
        <f t="shared" si="0"/>
        <v>0.98464151222033525</v>
      </c>
      <c r="P12" s="45">
        <f t="shared" si="1"/>
        <v>1.0573268527863626</v>
      </c>
      <c r="Q12" s="45">
        <f t="shared" si="2"/>
        <v>1.2688359332888164</v>
      </c>
      <c r="R12" s="45">
        <v>1.32</v>
      </c>
      <c r="S12" s="45">
        <v>1.75</v>
      </c>
      <c r="T12" s="45">
        <v>1.77</v>
      </c>
      <c r="U12" s="45">
        <v>1.87</v>
      </c>
      <c r="V12" s="45">
        <v>2.29</v>
      </c>
      <c r="W12" s="45">
        <v>2.16</v>
      </c>
      <c r="X12" s="45">
        <v>2.2799999999999998</v>
      </c>
      <c r="Y12" s="45">
        <v>2.17</v>
      </c>
      <c r="Z12" s="45">
        <v>2.65</v>
      </c>
      <c r="AA12" s="45">
        <v>2.67</v>
      </c>
      <c r="AB12" s="34"/>
    </row>
    <row r="13" spans="1:28" s="33" customFormat="1" x14ac:dyDescent="0.25">
      <c r="A13" s="37" t="s">
        <v>29</v>
      </c>
      <c r="B13" s="43">
        <v>6194</v>
      </c>
      <c r="C13" s="43">
        <v>4809</v>
      </c>
      <c r="D13" s="43">
        <v>6217</v>
      </c>
      <c r="E13" s="44">
        <v>9808</v>
      </c>
      <c r="F13" s="44">
        <v>10617</v>
      </c>
      <c r="G13" s="44">
        <v>11487</v>
      </c>
      <c r="H13" s="44">
        <v>10398</v>
      </c>
      <c r="I13" s="44">
        <v>12785</v>
      </c>
      <c r="J13" s="44">
        <v>12441</v>
      </c>
      <c r="K13" s="43">
        <v>13316</v>
      </c>
      <c r="L13" s="43">
        <v>12702</v>
      </c>
      <c r="M13" s="43">
        <v>14151</v>
      </c>
      <c r="N13" s="43">
        <v>16189</v>
      </c>
      <c r="O13" s="45">
        <f t="shared" si="0"/>
        <v>0.76226340791060576</v>
      </c>
      <c r="P13" s="45">
        <f t="shared" si="1"/>
        <v>0.53868893262523765</v>
      </c>
      <c r="Q13" s="45">
        <f t="shared" si="2"/>
        <v>0.62521621599877719</v>
      </c>
      <c r="R13" s="45">
        <v>0.75</v>
      </c>
      <c r="S13" s="45">
        <v>0.72</v>
      </c>
      <c r="T13" s="45">
        <v>0.74</v>
      </c>
      <c r="U13" s="45">
        <v>0.62</v>
      </c>
      <c r="V13" s="45">
        <v>0.69</v>
      </c>
      <c r="W13" s="45">
        <v>0.62</v>
      </c>
      <c r="X13" s="45">
        <v>0.62</v>
      </c>
      <c r="Y13" s="45">
        <v>0.53</v>
      </c>
      <c r="Z13" s="45">
        <v>0.54</v>
      </c>
      <c r="AA13" s="45">
        <v>0.55000000000000004</v>
      </c>
      <c r="AB13" s="34"/>
    </row>
    <row r="14" spans="1:28" s="33" customFormat="1" x14ac:dyDescent="0.25">
      <c r="A14" s="37" t="s">
        <v>30</v>
      </c>
      <c r="B14" s="43">
        <v>203315</v>
      </c>
      <c r="C14" s="43">
        <v>242170</v>
      </c>
      <c r="D14" s="43">
        <v>265312</v>
      </c>
      <c r="E14" s="44">
        <v>311978</v>
      </c>
      <c r="F14" s="44">
        <v>370120</v>
      </c>
      <c r="G14" s="44">
        <v>396347</v>
      </c>
      <c r="H14" s="44">
        <v>421854</v>
      </c>
      <c r="I14" s="44">
        <v>451232</v>
      </c>
      <c r="J14" s="44">
        <v>452449</v>
      </c>
      <c r="K14" s="43">
        <v>484124</v>
      </c>
      <c r="L14" s="43">
        <v>565854</v>
      </c>
      <c r="M14" s="43">
        <v>598118</v>
      </c>
      <c r="N14" s="43">
        <v>694687</v>
      </c>
      <c r="O14" s="45">
        <f t="shared" si="0"/>
        <v>25.020921017007559</v>
      </c>
      <c r="P14" s="45">
        <f t="shared" si="1"/>
        <v>27.127115577844414</v>
      </c>
      <c r="Q14" s="45">
        <f t="shared" si="2"/>
        <v>26.681255380258573</v>
      </c>
      <c r="R14" s="45">
        <v>23.97</v>
      </c>
      <c r="S14" s="45">
        <v>24.99</v>
      </c>
      <c r="T14" s="45">
        <v>25.61</v>
      </c>
      <c r="U14" s="45">
        <v>24.99</v>
      </c>
      <c r="V14" s="45">
        <v>23.39</v>
      </c>
      <c r="W14" s="45">
        <v>22.46</v>
      </c>
      <c r="X14" s="45">
        <v>22.4</v>
      </c>
      <c r="Y14" s="45">
        <v>23.5</v>
      </c>
      <c r="Z14" s="45">
        <v>22.81</v>
      </c>
      <c r="AA14" s="45">
        <v>23.77</v>
      </c>
      <c r="AB14" s="34"/>
    </row>
    <row r="15" spans="1:28" s="33" customFormat="1" x14ac:dyDescent="0.25">
      <c r="A15" s="37" t="s">
        <v>31</v>
      </c>
      <c r="B15" s="43">
        <v>2783</v>
      </c>
      <c r="C15" s="43">
        <v>4746</v>
      </c>
      <c r="D15" s="43">
        <v>7602</v>
      </c>
      <c r="E15" s="44">
        <v>11003</v>
      </c>
      <c r="F15" s="44">
        <v>15855</v>
      </c>
      <c r="G15" s="44">
        <v>19189</v>
      </c>
      <c r="H15" s="44">
        <v>21088</v>
      </c>
      <c r="I15" s="44">
        <v>24841</v>
      </c>
      <c r="J15" s="44">
        <v>25836</v>
      </c>
      <c r="K15" s="43">
        <v>27882</v>
      </c>
      <c r="L15" s="43">
        <v>30443</v>
      </c>
      <c r="M15" s="43">
        <v>30434</v>
      </c>
      <c r="N15" s="43">
        <v>28619</v>
      </c>
      <c r="O15" s="45">
        <f t="shared" si="0"/>
        <v>0.34248935489428733</v>
      </c>
      <c r="P15" s="45">
        <f t="shared" si="1"/>
        <v>0.53163187237250531</v>
      </c>
      <c r="Q15" s="45">
        <f t="shared" si="2"/>
        <v>0.76449954544357468</v>
      </c>
      <c r="R15" s="45">
        <v>0.85</v>
      </c>
      <c r="S15" s="45">
        <v>1.07</v>
      </c>
      <c r="T15" s="45">
        <v>1.24</v>
      </c>
      <c r="U15" s="45">
        <v>1.25</v>
      </c>
      <c r="V15" s="45">
        <v>1.35</v>
      </c>
      <c r="W15" s="45">
        <v>1.28</v>
      </c>
      <c r="X15" s="45">
        <v>1.29</v>
      </c>
      <c r="Y15" s="45">
        <v>1.26</v>
      </c>
      <c r="Z15" s="45">
        <v>1.1599999999999999</v>
      </c>
      <c r="AA15" s="45">
        <v>0.98</v>
      </c>
      <c r="AB15" s="34"/>
    </row>
    <row r="16" spans="1:28" s="33" customFormat="1" ht="47.25" x14ac:dyDescent="0.25">
      <c r="A16" s="37" t="s">
        <v>32</v>
      </c>
      <c r="B16" s="43">
        <v>233448</v>
      </c>
      <c r="C16" s="43">
        <v>245406</v>
      </c>
      <c r="D16" s="43">
        <v>267190</v>
      </c>
      <c r="E16" s="44">
        <v>365032</v>
      </c>
      <c r="F16" s="44">
        <v>378082</v>
      </c>
      <c r="G16" s="44">
        <v>379838</v>
      </c>
      <c r="H16" s="44">
        <v>390361</v>
      </c>
      <c r="I16" s="44">
        <v>414174</v>
      </c>
      <c r="J16" s="44">
        <v>450171</v>
      </c>
      <c r="K16" s="43">
        <v>473527</v>
      </c>
      <c r="L16" s="43">
        <v>481525</v>
      </c>
      <c r="M16" s="43">
        <v>503739</v>
      </c>
      <c r="N16" s="43">
        <v>544724</v>
      </c>
      <c r="O16" s="45">
        <f t="shared" si="0"/>
        <v>28.72923281399985</v>
      </c>
      <c r="P16" s="45">
        <f t="shared" si="1"/>
        <v>27.489602037810162</v>
      </c>
      <c r="Q16" s="45">
        <f t="shared" si="2"/>
        <v>26.87011754105087</v>
      </c>
      <c r="R16" s="45">
        <v>28.04</v>
      </c>
      <c r="S16" s="45">
        <v>25.53</v>
      </c>
      <c r="T16" s="45">
        <v>24.54</v>
      </c>
      <c r="U16" s="45">
        <v>23.13</v>
      </c>
      <c r="V16" s="45">
        <v>22.48</v>
      </c>
      <c r="W16" s="45">
        <v>22.35</v>
      </c>
      <c r="X16" s="45">
        <v>21.91</v>
      </c>
      <c r="Y16" s="45">
        <v>19.989999999999998</v>
      </c>
      <c r="Z16" s="45">
        <v>19.21</v>
      </c>
      <c r="AA16" s="45">
        <v>18.64</v>
      </c>
      <c r="AB16" s="34"/>
    </row>
    <row r="17" spans="1:28" s="33" customFormat="1" ht="47.25" x14ac:dyDescent="0.25">
      <c r="A17" s="37" t="s">
        <v>33</v>
      </c>
      <c r="B17" s="43">
        <v>15763</v>
      </c>
      <c r="C17" s="43">
        <v>26283</v>
      </c>
      <c r="D17" s="43">
        <v>37673</v>
      </c>
      <c r="E17" s="44">
        <v>55397</v>
      </c>
      <c r="F17" s="44">
        <v>65074</v>
      </c>
      <c r="G17" s="44">
        <v>75304</v>
      </c>
      <c r="H17" s="44">
        <v>81748</v>
      </c>
      <c r="I17" s="44">
        <v>82315</v>
      </c>
      <c r="J17" s="44">
        <v>89242</v>
      </c>
      <c r="K17" s="43">
        <v>94407</v>
      </c>
      <c r="L17" s="43">
        <v>104155</v>
      </c>
      <c r="M17" s="43">
        <v>124282</v>
      </c>
      <c r="N17" s="43">
        <v>129694</v>
      </c>
      <c r="O17" s="45">
        <f t="shared" si="0"/>
        <v>1.939870535824165</v>
      </c>
      <c r="P17" s="45">
        <f t="shared" si="1"/>
        <v>2.9441383273422996</v>
      </c>
      <c r="Q17" s="45">
        <f t="shared" si="2"/>
        <v>3.7886071264793193</v>
      </c>
      <c r="R17" s="45">
        <v>4.26</v>
      </c>
      <c r="S17" s="45">
        <v>4.3899999999999997</v>
      </c>
      <c r="T17" s="45">
        <v>4.87</v>
      </c>
      <c r="U17" s="45">
        <v>4.84</v>
      </c>
      <c r="V17" s="45">
        <v>4.47</v>
      </c>
      <c r="W17" s="45">
        <v>4.43</v>
      </c>
      <c r="X17" s="45">
        <v>4.37</v>
      </c>
      <c r="Y17" s="45">
        <v>4.32</v>
      </c>
      <c r="Z17" s="45">
        <v>4.74</v>
      </c>
      <c r="AA17" s="45">
        <v>4.4400000000000004</v>
      </c>
      <c r="AB17" s="34"/>
    </row>
    <row r="18" spans="1:28" s="33" customFormat="1" x14ac:dyDescent="0.25">
      <c r="A18" s="37" t="s">
        <v>34</v>
      </c>
      <c r="B18" s="43">
        <v>26719</v>
      </c>
      <c r="C18" s="43">
        <v>27517</v>
      </c>
      <c r="D18" s="43">
        <v>32558</v>
      </c>
      <c r="E18" s="44">
        <v>58705</v>
      </c>
      <c r="F18" s="44">
        <v>61952</v>
      </c>
      <c r="G18" s="44">
        <v>61472</v>
      </c>
      <c r="H18" s="44">
        <v>64021</v>
      </c>
      <c r="I18" s="44">
        <v>67956</v>
      </c>
      <c r="J18" s="44">
        <v>81268</v>
      </c>
      <c r="K18" s="43">
        <v>84092</v>
      </c>
      <c r="L18" s="43">
        <v>86366</v>
      </c>
      <c r="M18" s="43">
        <v>92764</v>
      </c>
      <c r="N18" s="43">
        <v>98519</v>
      </c>
      <c r="O18" s="45">
        <f t="shared" si="0"/>
        <v>3.2881685495581974</v>
      </c>
      <c r="P18" s="45">
        <f t="shared" si="1"/>
        <v>3.0823670948323274</v>
      </c>
      <c r="Q18" s="45">
        <f t="shared" si="2"/>
        <v>3.2742141805514215</v>
      </c>
      <c r="R18" s="45">
        <v>4.51</v>
      </c>
      <c r="S18" s="45">
        <v>4.18</v>
      </c>
      <c r="T18" s="45">
        <v>3.97</v>
      </c>
      <c r="U18" s="45">
        <v>3.79</v>
      </c>
      <c r="V18" s="45">
        <v>3.69</v>
      </c>
      <c r="W18" s="45">
        <v>4.03</v>
      </c>
      <c r="X18" s="45">
        <v>3.89</v>
      </c>
      <c r="Y18" s="45">
        <v>3.59</v>
      </c>
      <c r="Z18" s="45">
        <v>3.54</v>
      </c>
      <c r="AA18" s="45">
        <v>3.37</v>
      </c>
      <c r="AB18" s="34"/>
    </row>
    <row r="19" spans="1:28" s="33" customFormat="1" ht="31.5" x14ac:dyDescent="0.25">
      <c r="A19" s="37" t="s">
        <v>35</v>
      </c>
      <c r="B19" s="43">
        <v>22967</v>
      </c>
      <c r="C19" s="43">
        <v>21891</v>
      </c>
      <c r="D19" s="43">
        <v>23767</v>
      </c>
      <c r="E19" s="44">
        <v>33869</v>
      </c>
      <c r="F19" s="44">
        <v>36439</v>
      </c>
      <c r="G19" s="44">
        <v>38563</v>
      </c>
      <c r="H19" s="44">
        <v>45826</v>
      </c>
      <c r="I19" s="44">
        <v>47999</v>
      </c>
      <c r="J19" s="44">
        <v>51982</v>
      </c>
      <c r="K19" s="43">
        <v>57040</v>
      </c>
      <c r="L19" s="43">
        <v>56602</v>
      </c>
      <c r="M19" s="43">
        <v>57800</v>
      </c>
      <c r="N19" s="43">
        <v>66616</v>
      </c>
      <c r="O19" s="45">
        <f t="shared" si="0"/>
        <v>2.8264293977208399</v>
      </c>
      <c r="P19" s="45">
        <f t="shared" si="1"/>
        <v>2.452160412580386</v>
      </c>
      <c r="Q19" s="45">
        <f t="shared" si="2"/>
        <v>2.3901421595050563</v>
      </c>
      <c r="R19" s="45">
        <v>2.6</v>
      </c>
      <c r="S19" s="45">
        <v>2.46</v>
      </c>
      <c r="T19" s="45">
        <v>2.4900000000000002</v>
      </c>
      <c r="U19" s="45">
        <v>2.71</v>
      </c>
      <c r="V19" s="45">
        <v>2.6</v>
      </c>
      <c r="W19" s="45">
        <v>2.58</v>
      </c>
      <c r="X19" s="45">
        <v>2.64</v>
      </c>
      <c r="Y19" s="45">
        <v>2.35</v>
      </c>
      <c r="Z19" s="45">
        <v>2.2000000000000002</v>
      </c>
      <c r="AA19" s="45">
        <v>2.2799999999999998</v>
      </c>
      <c r="AB19" s="34"/>
    </row>
    <row r="20" spans="1:28" s="33" customFormat="1" ht="47.25" x14ac:dyDescent="0.25">
      <c r="A20" s="37" t="s">
        <v>36</v>
      </c>
      <c r="B20" s="43">
        <v>10347</v>
      </c>
      <c r="C20" s="43">
        <v>10973</v>
      </c>
      <c r="D20" s="43">
        <v>10675</v>
      </c>
      <c r="E20" s="44">
        <v>17444</v>
      </c>
      <c r="F20" s="44">
        <v>18534</v>
      </c>
      <c r="G20" s="44">
        <v>20853</v>
      </c>
      <c r="H20" s="44">
        <v>21713</v>
      </c>
      <c r="I20" s="44">
        <v>23647</v>
      </c>
      <c r="J20" s="44">
        <v>25942</v>
      </c>
      <c r="K20" s="43">
        <v>25568</v>
      </c>
      <c r="L20" s="43">
        <v>28873</v>
      </c>
      <c r="M20" s="43">
        <v>29676</v>
      </c>
      <c r="N20" s="43">
        <v>32449</v>
      </c>
      <c r="O20" s="45">
        <f t="shared" si="0"/>
        <v>1.2733515469246104</v>
      </c>
      <c r="P20" s="45">
        <f t="shared" si="1"/>
        <v>1.2291606690989254</v>
      </c>
      <c r="Q20" s="45">
        <f t="shared" si="2"/>
        <v>1.07353757532362</v>
      </c>
      <c r="R20" s="45">
        <v>1.34</v>
      </c>
      <c r="S20" s="45">
        <v>1.25</v>
      </c>
      <c r="T20" s="45">
        <v>1.35</v>
      </c>
      <c r="U20" s="45">
        <v>1.29</v>
      </c>
      <c r="V20" s="45">
        <v>1.28</v>
      </c>
      <c r="W20" s="45">
        <v>1.29</v>
      </c>
      <c r="X20" s="45">
        <v>1.18</v>
      </c>
      <c r="Y20" s="45">
        <v>1.2</v>
      </c>
      <c r="Z20" s="45">
        <v>1.1299999999999999</v>
      </c>
      <c r="AA20" s="45">
        <v>1.1100000000000001</v>
      </c>
      <c r="AB20" s="34"/>
    </row>
    <row r="21" spans="1:28" s="12" customFormat="1" x14ac:dyDescent="0.25">
      <c r="K21" s="14"/>
      <c r="L21" s="14"/>
      <c r="M21" s="14"/>
      <c r="N21" s="14"/>
      <c r="T21" s="13"/>
    </row>
    <row r="22" spans="1:28" s="12" customFormat="1" ht="18.75" x14ac:dyDescent="0.25">
      <c r="A22" s="12" t="s">
        <v>8</v>
      </c>
      <c r="M22" s="14"/>
      <c r="N22" s="13"/>
    </row>
  </sheetData>
  <mergeCells count="4">
    <mergeCell ref="B4:N4"/>
    <mergeCell ref="O4:AA4"/>
    <mergeCell ref="A3:A4"/>
    <mergeCell ref="A2:K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workbookViewId="0">
      <pane xSplit="1" ySplit="5" topLeftCell="Y6" activePane="bottomRight" state="frozen"/>
      <selection pane="topRight" activeCell="B1" sqref="B1"/>
      <selection pane="bottomLeft" activeCell="A6" sqref="A6"/>
      <selection pane="bottomRight" activeCell="AK5" sqref="AK5"/>
    </sheetView>
  </sheetViews>
  <sheetFormatPr defaultColWidth="9.140625" defaultRowHeight="15.75" x14ac:dyDescent="0.25"/>
  <cols>
    <col min="1" max="1" width="36.7109375" style="8" customWidth="1"/>
    <col min="2" max="2" width="14.140625" style="8" customWidth="1"/>
    <col min="3" max="3" width="12.7109375" style="8" customWidth="1"/>
    <col min="4" max="4" width="13" style="8" customWidth="1"/>
    <col min="5" max="5" width="14.28515625" style="8" customWidth="1"/>
    <col min="6" max="6" width="15.28515625" style="8" customWidth="1"/>
    <col min="7" max="7" width="12.7109375" style="8" customWidth="1"/>
    <col min="8" max="8" width="14.140625" style="2" customWidth="1"/>
    <col min="9" max="9" width="12.7109375" style="2" customWidth="1"/>
    <col min="10" max="10" width="13" style="2" customWidth="1"/>
    <col min="11" max="11" width="14.28515625" style="2" customWidth="1"/>
    <col min="12" max="12" width="14.85546875" style="2" customWidth="1"/>
    <col min="13" max="13" width="12.7109375" style="2" bestFit="1" customWidth="1"/>
    <col min="14" max="14" width="14.140625" style="2" customWidth="1"/>
    <col min="15" max="15" width="14.140625" style="2" bestFit="1" customWidth="1"/>
    <col min="16" max="16" width="12.85546875" style="2" customWidth="1"/>
    <col min="17" max="17" width="14.28515625" style="2" customWidth="1"/>
    <col min="18" max="18" width="14.85546875" style="2" customWidth="1"/>
    <col min="19" max="19" width="12.7109375" style="2" bestFit="1" customWidth="1"/>
    <col min="20" max="21" width="14.140625" style="2" bestFit="1" customWidth="1"/>
    <col min="22" max="22" width="13.42578125" style="2" bestFit="1" customWidth="1"/>
    <col min="23" max="23" width="14.7109375" style="2" customWidth="1"/>
    <col min="24" max="24" width="15.140625" style="2" customWidth="1"/>
    <col min="25" max="25" width="12.7109375" style="2" bestFit="1" customWidth="1"/>
    <col min="26" max="26" width="14.140625" style="2" customWidth="1"/>
    <col min="27" max="27" width="14.140625" style="15" bestFit="1" customWidth="1"/>
    <col min="28" max="28" width="13.28515625" style="15" customWidth="1"/>
    <col min="29" max="29" width="14.7109375" style="15" customWidth="1"/>
    <col min="30" max="30" width="15.140625" style="15" customWidth="1"/>
    <col min="31" max="31" width="12.7109375" style="15" bestFit="1" customWidth="1"/>
    <col min="32" max="32" width="15" style="2" customWidth="1"/>
    <col min="33" max="33" width="11.42578125" style="2" bestFit="1" customWidth="1"/>
    <col min="34" max="34" width="13" style="2" customWidth="1"/>
    <col min="35" max="35" width="14.7109375" style="2" customWidth="1"/>
    <col min="36" max="36" width="15.5703125" style="2" customWidth="1"/>
    <col min="37" max="37" width="11.140625" style="2" customWidth="1"/>
    <col min="38" max="16384" width="9.140625" style="2"/>
  </cols>
  <sheetData>
    <row r="1" spans="1:37" ht="33" customHeight="1" x14ac:dyDescent="0.25">
      <c r="A1" s="23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37" s="8" customFormat="1" ht="27.75" customHeight="1" x14ac:dyDescent="0.25">
      <c r="A2" s="85" t="s">
        <v>42</v>
      </c>
      <c r="B2" s="85"/>
      <c r="C2" s="85"/>
      <c r="D2" s="85"/>
      <c r="E2" s="85"/>
      <c r="F2" s="85"/>
      <c r="G2" s="85"/>
      <c r="H2" s="85"/>
      <c r="I2" s="85"/>
      <c r="J2" s="85"/>
      <c r="AA2" s="15"/>
      <c r="AB2" s="15"/>
      <c r="AC2" s="15"/>
      <c r="AD2" s="15"/>
      <c r="AE2" s="15"/>
    </row>
    <row r="3" spans="1:37" x14ac:dyDescent="0.25">
      <c r="A3" s="86"/>
      <c r="B3" s="87">
        <v>2017</v>
      </c>
      <c r="C3" s="87"/>
      <c r="D3" s="87"/>
      <c r="E3" s="87"/>
      <c r="F3" s="87"/>
      <c r="G3" s="87"/>
      <c r="H3" s="87">
        <v>2018</v>
      </c>
      <c r="I3" s="87"/>
      <c r="J3" s="87"/>
      <c r="K3" s="87"/>
      <c r="L3" s="87"/>
      <c r="M3" s="87"/>
      <c r="N3" s="87">
        <v>2019</v>
      </c>
      <c r="O3" s="87"/>
      <c r="P3" s="87"/>
      <c r="Q3" s="87"/>
      <c r="R3" s="87"/>
      <c r="S3" s="87"/>
      <c r="T3" s="87">
        <v>2020</v>
      </c>
      <c r="U3" s="87"/>
      <c r="V3" s="87"/>
      <c r="W3" s="87"/>
      <c r="X3" s="87"/>
      <c r="Y3" s="87"/>
      <c r="Z3" s="87">
        <v>2021</v>
      </c>
      <c r="AA3" s="87"/>
      <c r="AB3" s="87"/>
      <c r="AC3" s="87"/>
      <c r="AD3" s="87"/>
      <c r="AE3" s="87"/>
      <c r="AF3" s="87">
        <v>2022</v>
      </c>
      <c r="AG3" s="87"/>
      <c r="AH3" s="87"/>
      <c r="AI3" s="87"/>
      <c r="AJ3" s="87"/>
      <c r="AK3" s="87"/>
    </row>
    <row r="4" spans="1:37" ht="47.25" x14ac:dyDescent="0.25">
      <c r="A4" s="86"/>
      <c r="B4" s="24" t="s">
        <v>14</v>
      </c>
      <c r="C4" s="24" t="s">
        <v>15</v>
      </c>
      <c r="D4" s="24" t="s">
        <v>16</v>
      </c>
      <c r="E4" s="24" t="s">
        <v>17</v>
      </c>
      <c r="F4" s="24" t="s">
        <v>18</v>
      </c>
      <c r="G4" s="24" t="s">
        <v>19</v>
      </c>
      <c r="H4" s="24" t="s">
        <v>14</v>
      </c>
      <c r="I4" s="24" t="s">
        <v>15</v>
      </c>
      <c r="J4" s="24" t="s">
        <v>16</v>
      </c>
      <c r="K4" s="24" t="s">
        <v>17</v>
      </c>
      <c r="L4" s="24" t="s">
        <v>18</v>
      </c>
      <c r="M4" s="24" t="s">
        <v>19</v>
      </c>
      <c r="N4" s="24" t="s">
        <v>14</v>
      </c>
      <c r="O4" s="24" t="s">
        <v>15</v>
      </c>
      <c r="P4" s="24" t="s">
        <v>16</v>
      </c>
      <c r="Q4" s="24" t="s">
        <v>17</v>
      </c>
      <c r="R4" s="24" t="s">
        <v>18</v>
      </c>
      <c r="S4" s="24" t="s">
        <v>19</v>
      </c>
      <c r="T4" s="30" t="s">
        <v>14</v>
      </c>
      <c r="U4" s="30" t="s">
        <v>15</v>
      </c>
      <c r="V4" s="30" t="s">
        <v>16</v>
      </c>
      <c r="W4" s="30" t="s">
        <v>17</v>
      </c>
      <c r="X4" s="30" t="s">
        <v>18</v>
      </c>
      <c r="Y4" s="30" t="s">
        <v>19</v>
      </c>
      <c r="Z4" s="49" t="s">
        <v>14</v>
      </c>
      <c r="AA4" s="49" t="s">
        <v>15</v>
      </c>
      <c r="AB4" s="49" t="s">
        <v>16</v>
      </c>
      <c r="AC4" s="49" t="s">
        <v>17</v>
      </c>
      <c r="AD4" s="49" t="s">
        <v>18</v>
      </c>
      <c r="AE4" s="49" t="s">
        <v>19</v>
      </c>
      <c r="AF4" s="49" t="s">
        <v>14</v>
      </c>
      <c r="AG4" s="49" t="s">
        <v>15</v>
      </c>
      <c r="AH4" s="49" t="s">
        <v>16</v>
      </c>
      <c r="AI4" s="49" t="s">
        <v>17</v>
      </c>
      <c r="AJ4" s="49" t="s">
        <v>18</v>
      </c>
      <c r="AK4" s="49" t="s">
        <v>19</v>
      </c>
    </row>
    <row r="5" spans="1:37" s="1" customFormat="1" ht="31.5" x14ac:dyDescent="0.25">
      <c r="A5" s="46" t="s">
        <v>20</v>
      </c>
      <c r="B5" s="70">
        <v>3048722</v>
      </c>
      <c r="C5" s="70">
        <v>421283</v>
      </c>
      <c r="D5" s="70">
        <v>736963</v>
      </c>
      <c r="E5" s="70">
        <v>996931</v>
      </c>
      <c r="F5" s="70">
        <v>176598</v>
      </c>
      <c r="G5" s="70">
        <v>656188</v>
      </c>
      <c r="H5" s="70">
        <v>3237476</v>
      </c>
      <c r="I5" s="70">
        <v>432371</v>
      </c>
      <c r="J5" s="70">
        <v>739760</v>
      </c>
      <c r="K5" s="70">
        <v>1116676</v>
      </c>
      <c r="L5" s="70">
        <v>182632</v>
      </c>
      <c r="M5" s="70">
        <v>709960</v>
      </c>
      <c r="N5" s="70">
        <v>5578384</v>
      </c>
      <c r="O5" s="70">
        <v>2227527</v>
      </c>
      <c r="P5" s="70">
        <v>771864</v>
      </c>
      <c r="Q5" s="70">
        <v>1224136</v>
      </c>
      <c r="R5" s="70">
        <v>190159</v>
      </c>
      <c r="S5" s="70">
        <v>1106477</v>
      </c>
      <c r="T5" s="71">
        <v>5810079</v>
      </c>
      <c r="U5" s="71">
        <v>2285293</v>
      </c>
      <c r="V5" s="71">
        <v>811365</v>
      </c>
      <c r="W5" s="71">
        <v>1321686</v>
      </c>
      <c r="X5" s="71">
        <v>210563</v>
      </c>
      <c r="Y5" s="71">
        <v>1124151</v>
      </c>
      <c r="Z5" s="72">
        <v>6270492</v>
      </c>
      <c r="AA5" s="72">
        <v>2415746</v>
      </c>
      <c r="AB5" s="72">
        <v>869940</v>
      </c>
      <c r="AC5" s="72">
        <v>1401616</v>
      </c>
      <c r="AD5" s="72">
        <v>334877</v>
      </c>
      <c r="AE5" s="72">
        <v>1198835</v>
      </c>
      <c r="AF5" s="72">
        <v>6335195</v>
      </c>
      <c r="AG5" s="72">
        <v>2373112</v>
      </c>
      <c r="AH5" s="72">
        <v>901264</v>
      </c>
      <c r="AI5" s="72">
        <v>1479241</v>
      </c>
      <c r="AJ5" s="72">
        <v>319191</v>
      </c>
      <c r="AK5" s="72">
        <v>1210953</v>
      </c>
    </row>
    <row r="6" spans="1:37" ht="31.5" x14ac:dyDescent="0.25">
      <c r="A6" s="38" t="s">
        <v>47</v>
      </c>
      <c r="B6" s="66">
        <v>143729</v>
      </c>
      <c r="C6" s="66"/>
      <c r="D6" s="66">
        <v>11342</v>
      </c>
      <c r="E6" s="66">
        <v>40910</v>
      </c>
      <c r="F6" s="66">
        <v>4387</v>
      </c>
      <c r="G6" s="66">
        <v>74060</v>
      </c>
      <c r="H6" s="66">
        <v>155762</v>
      </c>
      <c r="I6" s="66"/>
      <c r="J6" s="66">
        <v>11525</v>
      </c>
      <c r="K6" s="66">
        <v>44691</v>
      </c>
      <c r="L6" s="66">
        <v>4362</v>
      </c>
      <c r="M6" s="66">
        <v>81072</v>
      </c>
      <c r="N6" s="66">
        <v>144882</v>
      </c>
      <c r="O6" s="66"/>
      <c r="P6" s="66">
        <v>13902</v>
      </c>
      <c r="Q6" s="66">
        <v>51184</v>
      </c>
      <c r="R6" s="66">
        <v>4470</v>
      </c>
      <c r="S6" s="66">
        <v>60645</v>
      </c>
      <c r="T6" s="43">
        <v>152890</v>
      </c>
      <c r="U6" s="43"/>
      <c r="V6" s="43">
        <v>13757</v>
      </c>
      <c r="W6" s="43">
        <v>53409</v>
      </c>
      <c r="X6" s="43">
        <v>4712</v>
      </c>
      <c r="Y6" s="43">
        <v>65591</v>
      </c>
      <c r="Z6" s="73">
        <v>153494</v>
      </c>
      <c r="AA6" s="73"/>
      <c r="AB6" s="73">
        <v>13755</v>
      </c>
      <c r="AC6" s="73">
        <v>55071</v>
      </c>
      <c r="AD6" s="73">
        <v>6045</v>
      </c>
      <c r="AE6" s="73">
        <v>62642</v>
      </c>
      <c r="AF6" s="73">
        <v>157885</v>
      </c>
      <c r="AG6" s="73"/>
      <c r="AH6" s="73">
        <v>13880</v>
      </c>
      <c r="AI6" s="73">
        <v>57525</v>
      </c>
      <c r="AJ6" s="73">
        <v>4976</v>
      </c>
      <c r="AK6" s="73">
        <v>65004</v>
      </c>
    </row>
    <row r="7" spans="1:37" x14ac:dyDescent="0.25">
      <c r="A7" s="38" t="s">
        <v>48</v>
      </c>
      <c r="B7" s="66">
        <v>89225</v>
      </c>
      <c r="C7" s="66"/>
      <c r="D7" s="66">
        <v>28501</v>
      </c>
      <c r="E7" s="66">
        <v>37752</v>
      </c>
      <c r="F7" s="66">
        <v>10592</v>
      </c>
      <c r="G7" s="66">
        <v>10645</v>
      </c>
      <c r="H7" s="66">
        <v>101498</v>
      </c>
      <c r="I7" s="66"/>
      <c r="J7" s="66">
        <v>30776</v>
      </c>
      <c r="K7" s="66">
        <v>44639</v>
      </c>
      <c r="L7" s="66">
        <v>13046</v>
      </c>
      <c r="M7" s="66">
        <v>10993</v>
      </c>
      <c r="N7" s="66">
        <v>115979</v>
      </c>
      <c r="O7" s="66"/>
      <c r="P7" s="66">
        <v>35270</v>
      </c>
      <c r="Q7" s="66">
        <v>50156</v>
      </c>
      <c r="R7" s="66">
        <v>13109</v>
      </c>
      <c r="S7" s="66">
        <v>15091</v>
      </c>
      <c r="T7" s="43">
        <v>151703</v>
      </c>
      <c r="U7" s="43"/>
      <c r="V7" s="43">
        <v>35861</v>
      </c>
      <c r="W7" s="43">
        <v>75075</v>
      </c>
      <c r="X7" s="43">
        <v>12797</v>
      </c>
      <c r="Y7" s="43">
        <v>26522</v>
      </c>
      <c r="Z7" s="73">
        <v>170975</v>
      </c>
      <c r="AA7" s="73"/>
      <c r="AB7" s="73">
        <v>38920</v>
      </c>
      <c r="AC7" s="73">
        <v>85956</v>
      </c>
      <c r="AD7" s="73">
        <v>14455</v>
      </c>
      <c r="AE7" s="73">
        <v>30260</v>
      </c>
      <c r="AF7" s="73">
        <v>255531</v>
      </c>
      <c r="AG7" s="73"/>
      <c r="AH7" s="73">
        <v>58678</v>
      </c>
      <c r="AI7" s="73">
        <v>127314</v>
      </c>
      <c r="AJ7" s="73">
        <v>16246</v>
      </c>
      <c r="AK7" s="73">
        <v>48491</v>
      </c>
    </row>
    <row r="8" spans="1:37" x14ac:dyDescent="0.25">
      <c r="A8" s="38" t="s">
        <v>49</v>
      </c>
      <c r="B8" s="66">
        <v>786913</v>
      </c>
      <c r="C8" s="66"/>
      <c r="D8" s="66">
        <v>92041</v>
      </c>
      <c r="E8" s="66">
        <v>466131</v>
      </c>
      <c r="F8" s="66">
        <v>40125</v>
      </c>
      <c r="G8" s="66">
        <v>175379</v>
      </c>
      <c r="H8" s="66">
        <v>846947</v>
      </c>
      <c r="I8" s="66"/>
      <c r="J8" s="66">
        <v>88589</v>
      </c>
      <c r="K8" s="66">
        <v>516268</v>
      </c>
      <c r="L8" s="66">
        <v>42945</v>
      </c>
      <c r="M8" s="66">
        <v>189857</v>
      </c>
      <c r="N8" s="66">
        <v>903574</v>
      </c>
      <c r="O8" s="66"/>
      <c r="P8" s="66">
        <v>95508</v>
      </c>
      <c r="Q8" s="66">
        <v>548780</v>
      </c>
      <c r="R8" s="66">
        <v>41615</v>
      </c>
      <c r="S8" s="66">
        <v>208062</v>
      </c>
      <c r="T8" s="43">
        <v>922071</v>
      </c>
      <c r="U8" s="43"/>
      <c r="V8" s="43">
        <v>102640</v>
      </c>
      <c r="W8" s="43">
        <v>551305</v>
      </c>
      <c r="X8" s="43">
        <v>41695</v>
      </c>
      <c r="Y8" s="43">
        <v>217021</v>
      </c>
      <c r="Z8" s="73">
        <v>961184</v>
      </c>
      <c r="AA8" s="73"/>
      <c r="AB8" s="73">
        <v>114667</v>
      </c>
      <c r="AC8" s="73">
        <v>593145</v>
      </c>
      <c r="AD8" s="73">
        <v>27594</v>
      </c>
      <c r="AE8" s="73">
        <v>215570</v>
      </c>
      <c r="AF8" s="73">
        <v>1051841</v>
      </c>
      <c r="AG8" s="73"/>
      <c r="AH8" s="73">
        <v>124404</v>
      </c>
      <c r="AI8" s="73">
        <v>650932</v>
      </c>
      <c r="AJ8" s="73">
        <v>28756</v>
      </c>
      <c r="AK8" s="73">
        <v>236505</v>
      </c>
    </row>
    <row r="9" spans="1:37" ht="47.25" x14ac:dyDescent="0.25">
      <c r="A9" s="38" t="s">
        <v>50</v>
      </c>
      <c r="B9" s="66">
        <v>368814</v>
      </c>
      <c r="C9" s="66"/>
      <c r="D9" s="66">
        <v>135950</v>
      </c>
      <c r="E9" s="66">
        <v>175242</v>
      </c>
      <c r="F9" s="66">
        <v>3858</v>
      </c>
      <c r="G9" s="66">
        <v>51807</v>
      </c>
      <c r="H9" s="66">
        <v>393519</v>
      </c>
      <c r="I9" s="66"/>
      <c r="J9" s="66">
        <v>140725</v>
      </c>
      <c r="K9" s="66">
        <v>189951</v>
      </c>
      <c r="L9" s="66">
        <v>4259</v>
      </c>
      <c r="M9" s="66">
        <v>56688</v>
      </c>
      <c r="N9" s="66">
        <v>427452</v>
      </c>
      <c r="O9" s="66"/>
      <c r="P9" s="66">
        <v>139259</v>
      </c>
      <c r="Q9" s="66">
        <v>218962</v>
      </c>
      <c r="R9" s="66">
        <v>3721</v>
      </c>
      <c r="S9" s="66">
        <v>63341</v>
      </c>
      <c r="T9" s="43">
        <v>449602</v>
      </c>
      <c r="U9" s="43"/>
      <c r="V9" s="43">
        <v>144503</v>
      </c>
      <c r="W9" s="43">
        <v>229072</v>
      </c>
      <c r="X9" s="43">
        <v>3875</v>
      </c>
      <c r="Y9" s="43">
        <v>70032</v>
      </c>
      <c r="Z9" s="73">
        <v>448132</v>
      </c>
      <c r="AA9" s="73"/>
      <c r="AB9" s="73">
        <v>114008</v>
      </c>
      <c r="AC9" s="73">
        <v>241103</v>
      </c>
      <c r="AD9" s="73">
        <v>7328</v>
      </c>
      <c r="AE9" s="73">
        <v>83109</v>
      </c>
      <c r="AF9" s="73">
        <v>430021</v>
      </c>
      <c r="AG9" s="73"/>
      <c r="AH9" s="73">
        <v>110576</v>
      </c>
      <c r="AI9" s="73">
        <v>229912</v>
      </c>
      <c r="AJ9" s="73">
        <v>5494</v>
      </c>
      <c r="AK9" s="73">
        <v>81477</v>
      </c>
    </row>
    <row r="10" spans="1:37" ht="63" x14ac:dyDescent="0.25">
      <c r="A10" s="38" t="s">
        <v>51</v>
      </c>
      <c r="B10" s="66">
        <v>17496</v>
      </c>
      <c r="C10" s="66"/>
      <c r="D10" s="66">
        <v>11190</v>
      </c>
      <c r="E10" s="66">
        <v>3152</v>
      </c>
      <c r="F10" s="66">
        <v>1349</v>
      </c>
      <c r="G10" s="66">
        <v>1708</v>
      </c>
      <c r="H10" s="66">
        <v>18892</v>
      </c>
      <c r="I10" s="66"/>
      <c r="J10" s="66">
        <v>11807</v>
      </c>
      <c r="K10" s="66">
        <v>3641</v>
      </c>
      <c r="L10" s="66">
        <v>1280</v>
      </c>
      <c r="M10" s="66">
        <v>2115</v>
      </c>
      <c r="N10" s="66">
        <v>21953</v>
      </c>
      <c r="O10" s="66"/>
      <c r="P10" s="66">
        <v>13809</v>
      </c>
      <c r="Q10" s="66">
        <v>4217</v>
      </c>
      <c r="R10" s="66">
        <v>1445</v>
      </c>
      <c r="S10" s="66">
        <v>2435</v>
      </c>
      <c r="T10" s="43">
        <v>22088</v>
      </c>
      <c r="U10" s="43"/>
      <c r="V10" s="43">
        <v>10216</v>
      </c>
      <c r="W10" s="43">
        <v>5702</v>
      </c>
      <c r="X10" s="43">
        <v>3122</v>
      </c>
      <c r="Y10" s="43">
        <v>3004</v>
      </c>
      <c r="Z10" s="73">
        <v>28113</v>
      </c>
      <c r="AA10" s="73"/>
      <c r="AB10" s="73">
        <v>11714</v>
      </c>
      <c r="AC10" s="73">
        <v>7704</v>
      </c>
      <c r="AD10" s="73">
        <v>5322</v>
      </c>
      <c r="AE10" s="73">
        <v>3201</v>
      </c>
      <c r="AF10" s="73">
        <v>30565</v>
      </c>
      <c r="AG10" s="73"/>
      <c r="AH10" s="73">
        <v>12686</v>
      </c>
      <c r="AI10" s="73">
        <v>9119</v>
      </c>
      <c r="AJ10" s="73">
        <v>4977</v>
      </c>
      <c r="AK10" s="73">
        <v>3678</v>
      </c>
    </row>
    <row r="11" spans="1:37" x14ac:dyDescent="0.25">
      <c r="A11" s="38" t="s">
        <v>52</v>
      </c>
      <c r="B11" s="66">
        <v>20889</v>
      </c>
      <c r="C11" s="66"/>
      <c r="D11" s="66">
        <v>1366</v>
      </c>
      <c r="E11" s="66">
        <v>7051</v>
      </c>
      <c r="F11" s="66">
        <v>5071</v>
      </c>
      <c r="G11" s="66">
        <v>6313</v>
      </c>
      <c r="H11" s="66">
        <v>45417</v>
      </c>
      <c r="I11" s="66"/>
      <c r="J11" s="66">
        <v>3196</v>
      </c>
      <c r="K11" s="66">
        <v>22759</v>
      </c>
      <c r="L11" s="66">
        <v>6289</v>
      </c>
      <c r="M11" s="66">
        <v>12018</v>
      </c>
      <c r="N11" s="66">
        <v>50406</v>
      </c>
      <c r="O11" s="66"/>
      <c r="P11" s="66">
        <v>4970</v>
      </c>
      <c r="Q11" s="66">
        <v>24705</v>
      </c>
      <c r="R11" s="66">
        <v>7321</v>
      </c>
      <c r="S11" s="66">
        <v>12250</v>
      </c>
      <c r="T11" s="43">
        <v>32666</v>
      </c>
      <c r="U11" s="43"/>
      <c r="V11" s="43">
        <v>2471</v>
      </c>
      <c r="W11" s="43">
        <v>12958</v>
      </c>
      <c r="X11" s="43">
        <v>10387</v>
      </c>
      <c r="Y11" s="43">
        <v>6106</v>
      </c>
      <c r="Z11" s="73">
        <v>43902</v>
      </c>
      <c r="AA11" s="73"/>
      <c r="AB11" s="73">
        <v>4539</v>
      </c>
      <c r="AC11" s="73">
        <v>17091</v>
      </c>
      <c r="AD11" s="73">
        <v>15666</v>
      </c>
      <c r="AE11" s="73">
        <v>5541</v>
      </c>
      <c r="AF11" s="73">
        <v>44713</v>
      </c>
      <c r="AG11" s="73"/>
      <c r="AH11" s="73">
        <v>4301</v>
      </c>
      <c r="AI11" s="73">
        <v>15918</v>
      </c>
      <c r="AJ11" s="73">
        <v>18537</v>
      </c>
      <c r="AK11" s="73">
        <v>4957</v>
      </c>
    </row>
    <row r="12" spans="1:37" ht="47.25" x14ac:dyDescent="0.25">
      <c r="A12" s="38" t="s">
        <v>53</v>
      </c>
      <c r="B12" s="66">
        <v>91064</v>
      </c>
      <c r="C12" s="66"/>
      <c r="D12" s="66">
        <v>11890</v>
      </c>
      <c r="E12" s="66">
        <v>25861</v>
      </c>
      <c r="F12" s="66">
        <v>3815</v>
      </c>
      <c r="G12" s="66">
        <v>43604</v>
      </c>
      <c r="H12" s="66">
        <v>98021</v>
      </c>
      <c r="I12" s="66"/>
      <c r="J12" s="66">
        <v>12408</v>
      </c>
      <c r="K12" s="66">
        <v>30408</v>
      </c>
      <c r="L12" s="66">
        <v>4245</v>
      </c>
      <c r="M12" s="66">
        <v>47795</v>
      </c>
      <c r="N12" s="66">
        <v>104351</v>
      </c>
      <c r="O12" s="66"/>
      <c r="P12" s="66">
        <v>14586</v>
      </c>
      <c r="Q12" s="66">
        <v>34140</v>
      </c>
      <c r="R12" s="66">
        <v>4047</v>
      </c>
      <c r="S12" s="66">
        <v>48464</v>
      </c>
      <c r="T12" s="43">
        <v>103779</v>
      </c>
      <c r="U12" s="43"/>
      <c r="V12" s="43">
        <v>13632</v>
      </c>
      <c r="W12" s="43">
        <v>34014</v>
      </c>
      <c r="X12" s="43">
        <v>3677</v>
      </c>
      <c r="Y12" s="43">
        <v>49485</v>
      </c>
      <c r="Z12" s="73">
        <v>103869</v>
      </c>
      <c r="AA12" s="73"/>
      <c r="AB12" s="73">
        <v>45748</v>
      </c>
      <c r="AC12" s="73">
        <v>19675</v>
      </c>
      <c r="AD12" s="73">
        <v>8202</v>
      </c>
      <c r="AE12" s="73">
        <v>28402</v>
      </c>
      <c r="AF12" s="73">
        <v>105687</v>
      </c>
      <c r="AG12" s="73"/>
      <c r="AH12" s="73">
        <v>47740</v>
      </c>
      <c r="AI12" s="73">
        <v>19445</v>
      </c>
      <c r="AJ12" s="73">
        <v>7785</v>
      </c>
      <c r="AK12" s="73">
        <v>28970</v>
      </c>
    </row>
    <row r="13" spans="1:37" x14ac:dyDescent="0.25">
      <c r="A13" s="38" t="s">
        <v>54</v>
      </c>
      <c r="B13" s="66">
        <v>518484</v>
      </c>
      <c r="C13" s="66"/>
      <c r="D13" s="66">
        <v>323190</v>
      </c>
      <c r="E13" s="66">
        <v>72885</v>
      </c>
      <c r="F13" s="66">
        <v>81500</v>
      </c>
      <c r="G13" s="66">
        <v>39704</v>
      </c>
      <c r="H13" s="66">
        <v>523346</v>
      </c>
      <c r="I13" s="66"/>
      <c r="J13" s="66">
        <v>319958</v>
      </c>
      <c r="K13" s="66">
        <v>84282</v>
      </c>
      <c r="L13" s="66">
        <v>77795</v>
      </c>
      <c r="M13" s="66">
        <v>40701</v>
      </c>
      <c r="N13" s="66">
        <v>551003</v>
      </c>
      <c r="O13" s="66"/>
      <c r="P13" s="66">
        <v>319754</v>
      </c>
      <c r="Q13" s="66">
        <v>99615</v>
      </c>
      <c r="R13" s="66">
        <v>79329</v>
      </c>
      <c r="S13" s="66">
        <v>52028</v>
      </c>
      <c r="T13" s="43">
        <v>593932</v>
      </c>
      <c r="U13" s="43"/>
      <c r="V13" s="43">
        <v>346973</v>
      </c>
      <c r="W13" s="43">
        <v>102755</v>
      </c>
      <c r="X13" s="43">
        <v>91282</v>
      </c>
      <c r="Y13" s="43">
        <v>52204</v>
      </c>
      <c r="Z13" s="73">
        <v>699913</v>
      </c>
      <c r="AA13" s="73"/>
      <c r="AB13" s="73">
        <v>342838</v>
      </c>
      <c r="AC13" s="73">
        <v>111189</v>
      </c>
      <c r="AD13" s="73">
        <v>171400</v>
      </c>
      <c r="AE13" s="73">
        <v>71700</v>
      </c>
      <c r="AF13" s="73">
        <v>728783</v>
      </c>
      <c r="AG13" s="73"/>
      <c r="AH13" s="73">
        <v>346862</v>
      </c>
      <c r="AI13" s="73">
        <v>111935</v>
      </c>
      <c r="AJ13" s="73">
        <v>191788</v>
      </c>
      <c r="AK13" s="73">
        <v>75796</v>
      </c>
    </row>
    <row r="14" spans="1:37" ht="47.25" x14ac:dyDescent="0.25">
      <c r="A14" s="38" t="s">
        <v>55</v>
      </c>
      <c r="B14" s="66">
        <v>19118</v>
      </c>
      <c r="C14" s="66">
        <v>1875</v>
      </c>
      <c r="D14" s="66">
        <v>1888</v>
      </c>
      <c r="E14" s="66">
        <v>2609</v>
      </c>
      <c r="F14" s="66">
        <v>442</v>
      </c>
      <c r="G14" s="66">
        <v>10584</v>
      </c>
      <c r="H14" s="66">
        <v>17674</v>
      </c>
      <c r="I14" s="66">
        <v>85</v>
      </c>
      <c r="J14" s="66">
        <v>1911</v>
      </c>
      <c r="K14" s="66">
        <v>3471</v>
      </c>
      <c r="L14" s="66">
        <v>352</v>
      </c>
      <c r="M14" s="66">
        <v>11558</v>
      </c>
      <c r="N14" s="66">
        <v>17579</v>
      </c>
      <c r="O14" s="66">
        <v>10</v>
      </c>
      <c r="P14" s="66">
        <v>4902</v>
      </c>
      <c r="Q14" s="66">
        <v>3173</v>
      </c>
      <c r="R14" s="66">
        <v>343</v>
      </c>
      <c r="S14" s="66">
        <v>8879</v>
      </c>
      <c r="T14" s="43">
        <v>17756</v>
      </c>
      <c r="U14" s="43">
        <v>253</v>
      </c>
      <c r="V14" s="43">
        <v>4626</v>
      </c>
      <c r="W14" s="43">
        <v>2944</v>
      </c>
      <c r="X14" s="43">
        <v>299</v>
      </c>
      <c r="Y14" s="43">
        <v>9064</v>
      </c>
      <c r="Z14" s="73">
        <v>22438</v>
      </c>
      <c r="AA14" s="73">
        <v>863</v>
      </c>
      <c r="AB14" s="73">
        <v>1587</v>
      </c>
      <c r="AC14" s="73">
        <v>6036</v>
      </c>
      <c r="AD14" s="73">
        <v>592</v>
      </c>
      <c r="AE14" s="73">
        <v>13038</v>
      </c>
      <c r="AF14" s="73">
        <v>25711</v>
      </c>
      <c r="AG14" s="73">
        <v>860</v>
      </c>
      <c r="AH14" s="73">
        <v>2303</v>
      </c>
      <c r="AI14" s="73">
        <v>7454</v>
      </c>
      <c r="AJ14" s="73">
        <v>619</v>
      </c>
      <c r="AK14" s="73">
        <v>14165</v>
      </c>
    </row>
    <row r="15" spans="1:37" ht="31.5" x14ac:dyDescent="0.25">
      <c r="A15" s="38" t="s">
        <v>56</v>
      </c>
      <c r="B15" s="66">
        <v>82410</v>
      </c>
      <c r="C15" s="66"/>
      <c r="D15" s="66">
        <v>25102</v>
      </c>
      <c r="E15" s="66">
        <v>48205</v>
      </c>
      <c r="F15" s="66">
        <v>734</v>
      </c>
      <c r="G15" s="66">
        <v>6469</v>
      </c>
      <c r="H15" s="66">
        <v>84437</v>
      </c>
      <c r="I15" s="66"/>
      <c r="J15" s="66">
        <v>25463</v>
      </c>
      <c r="K15" s="66">
        <v>50823</v>
      </c>
      <c r="L15" s="66">
        <v>670</v>
      </c>
      <c r="M15" s="66">
        <v>6256</v>
      </c>
      <c r="N15" s="66">
        <v>82365</v>
      </c>
      <c r="O15" s="66"/>
      <c r="P15" s="66">
        <v>26347</v>
      </c>
      <c r="Q15" s="66">
        <v>46663</v>
      </c>
      <c r="R15" s="66">
        <v>643</v>
      </c>
      <c r="S15" s="66">
        <v>6676</v>
      </c>
      <c r="T15" s="43">
        <v>86357</v>
      </c>
      <c r="U15" s="43"/>
      <c r="V15" s="43">
        <v>27042</v>
      </c>
      <c r="W15" s="43">
        <v>50592</v>
      </c>
      <c r="X15" s="43">
        <v>705</v>
      </c>
      <c r="Y15" s="43">
        <v>5915</v>
      </c>
      <c r="Z15" s="73">
        <v>90385</v>
      </c>
      <c r="AA15" s="73"/>
      <c r="AB15" s="73">
        <v>26953</v>
      </c>
      <c r="AC15" s="73">
        <v>55579</v>
      </c>
      <c r="AD15" s="73">
        <v>951</v>
      </c>
      <c r="AE15" s="73">
        <v>5112</v>
      </c>
      <c r="AF15" s="73">
        <v>88323</v>
      </c>
      <c r="AG15" s="73"/>
      <c r="AH15" s="73">
        <v>27081</v>
      </c>
      <c r="AI15" s="73">
        <v>52647</v>
      </c>
      <c r="AJ15" s="73">
        <v>941</v>
      </c>
      <c r="AK15" s="73">
        <v>5814</v>
      </c>
    </row>
    <row r="16" spans="1:37" ht="31.5" x14ac:dyDescent="0.25">
      <c r="A16" s="38" t="s">
        <v>57</v>
      </c>
      <c r="B16" s="66">
        <v>32940</v>
      </c>
      <c r="C16" s="66"/>
      <c r="D16" s="66">
        <v>2884</v>
      </c>
      <c r="E16" s="66">
        <v>12664</v>
      </c>
      <c r="F16" s="66">
        <v>4995</v>
      </c>
      <c r="G16" s="66">
        <v>11387</v>
      </c>
      <c r="H16" s="66">
        <v>32878</v>
      </c>
      <c r="I16" s="66"/>
      <c r="J16" s="66">
        <v>2895</v>
      </c>
      <c r="K16" s="66">
        <v>12132</v>
      </c>
      <c r="L16" s="66">
        <v>5480</v>
      </c>
      <c r="M16" s="66">
        <v>11421</v>
      </c>
      <c r="N16" s="66">
        <v>38818</v>
      </c>
      <c r="O16" s="66"/>
      <c r="P16" s="66">
        <v>2948</v>
      </c>
      <c r="Q16" s="66">
        <v>14719</v>
      </c>
      <c r="R16" s="66">
        <v>9499</v>
      </c>
      <c r="S16" s="66">
        <v>10660</v>
      </c>
      <c r="T16" s="43">
        <v>43275</v>
      </c>
      <c r="U16" s="43"/>
      <c r="V16" s="43">
        <v>2892</v>
      </c>
      <c r="W16" s="43">
        <v>16161</v>
      </c>
      <c r="X16" s="43">
        <v>12460</v>
      </c>
      <c r="Y16" s="43">
        <v>10697</v>
      </c>
      <c r="Z16" s="73">
        <v>36802</v>
      </c>
      <c r="AA16" s="73"/>
      <c r="AB16" s="73">
        <v>2222</v>
      </c>
      <c r="AC16" s="73">
        <v>14192</v>
      </c>
      <c r="AD16" s="73">
        <v>9433</v>
      </c>
      <c r="AE16" s="73">
        <v>10125</v>
      </c>
      <c r="AF16" s="73">
        <v>28885</v>
      </c>
      <c r="AG16" s="73"/>
      <c r="AH16" s="73">
        <v>2716</v>
      </c>
      <c r="AI16" s="73">
        <v>10966</v>
      </c>
      <c r="AJ16" s="73">
        <v>4198</v>
      </c>
      <c r="AK16" s="73">
        <v>9989</v>
      </c>
    </row>
    <row r="17" spans="1:37" ht="31.5" x14ac:dyDescent="0.25">
      <c r="A17" s="38" t="s">
        <v>58</v>
      </c>
      <c r="B17" s="66">
        <v>518418</v>
      </c>
      <c r="C17" s="66">
        <v>418038</v>
      </c>
      <c r="D17" s="66">
        <v>13730</v>
      </c>
      <c r="E17" s="66">
        <v>12499</v>
      </c>
      <c r="F17" s="66">
        <v>5537</v>
      </c>
      <c r="G17" s="66">
        <v>63089</v>
      </c>
      <c r="H17" s="66">
        <v>533928</v>
      </c>
      <c r="I17" s="66">
        <v>430893</v>
      </c>
      <c r="J17" s="66">
        <v>11897</v>
      </c>
      <c r="K17" s="66">
        <v>13774</v>
      </c>
      <c r="L17" s="66">
        <v>5772</v>
      </c>
      <c r="M17" s="66">
        <v>65780</v>
      </c>
      <c r="N17" s="66">
        <v>2706768</v>
      </c>
      <c r="O17" s="66">
        <v>2226235</v>
      </c>
      <c r="P17" s="66">
        <v>10120</v>
      </c>
      <c r="Q17" s="66">
        <v>14454</v>
      </c>
      <c r="R17" s="66">
        <v>5659</v>
      </c>
      <c r="S17" s="66">
        <v>444445</v>
      </c>
      <c r="T17" s="43">
        <v>2765470</v>
      </c>
      <c r="U17" s="43">
        <v>2283610</v>
      </c>
      <c r="V17" s="43">
        <v>9534</v>
      </c>
      <c r="W17" s="43">
        <v>25909</v>
      </c>
      <c r="X17" s="43">
        <v>3777</v>
      </c>
      <c r="Y17" s="43">
        <v>438253</v>
      </c>
      <c r="Z17" s="73">
        <v>2956449</v>
      </c>
      <c r="AA17" s="73">
        <v>2413252</v>
      </c>
      <c r="AB17" s="73">
        <v>38089</v>
      </c>
      <c r="AC17" s="73">
        <v>22881</v>
      </c>
      <c r="AD17" s="73">
        <v>6147</v>
      </c>
      <c r="AE17" s="73">
        <v>473167</v>
      </c>
      <c r="AF17" s="73">
        <v>2888530</v>
      </c>
      <c r="AG17" s="73">
        <v>2370387</v>
      </c>
      <c r="AH17" s="73">
        <v>41326</v>
      </c>
      <c r="AI17" s="73">
        <v>23125</v>
      </c>
      <c r="AJ17" s="73">
        <v>5799</v>
      </c>
      <c r="AK17" s="73">
        <v>445164</v>
      </c>
    </row>
    <row r="18" spans="1:37" ht="31.5" x14ac:dyDescent="0.25">
      <c r="A18" s="38" t="s">
        <v>59</v>
      </c>
      <c r="B18" s="66">
        <v>39706</v>
      </c>
      <c r="C18" s="66"/>
      <c r="D18" s="66">
        <v>3552</v>
      </c>
      <c r="E18" s="66">
        <v>22222</v>
      </c>
      <c r="F18" s="66">
        <v>1585</v>
      </c>
      <c r="G18" s="66">
        <v>11183</v>
      </c>
      <c r="H18" s="66">
        <v>47402</v>
      </c>
      <c r="I18" s="66"/>
      <c r="J18" s="66">
        <v>3822</v>
      </c>
      <c r="K18" s="66">
        <v>25965</v>
      </c>
      <c r="L18" s="66">
        <v>1595</v>
      </c>
      <c r="M18" s="66">
        <v>13951</v>
      </c>
      <c r="N18" s="66">
        <v>59145</v>
      </c>
      <c r="O18" s="66"/>
      <c r="P18" s="66">
        <v>4827</v>
      </c>
      <c r="Q18" s="66">
        <v>32428</v>
      </c>
      <c r="R18" s="66">
        <v>1761</v>
      </c>
      <c r="S18" s="66">
        <v>17395</v>
      </c>
      <c r="T18" s="43">
        <v>114999</v>
      </c>
      <c r="U18" s="43"/>
      <c r="V18" s="43">
        <v>17446</v>
      </c>
      <c r="W18" s="43">
        <v>73175</v>
      </c>
      <c r="X18" s="43">
        <v>1846</v>
      </c>
      <c r="Y18" s="43">
        <v>19777</v>
      </c>
      <c r="Z18" s="73">
        <v>162567</v>
      </c>
      <c r="AA18" s="73"/>
      <c r="AB18" s="73">
        <v>25472</v>
      </c>
      <c r="AC18" s="73">
        <v>59816</v>
      </c>
      <c r="AD18" s="73">
        <v>36581</v>
      </c>
      <c r="AE18" s="73">
        <v>36981</v>
      </c>
      <c r="AF18" s="73">
        <v>94230</v>
      </c>
      <c r="AG18" s="73"/>
      <c r="AH18" s="73">
        <v>13599</v>
      </c>
      <c r="AI18" s="73">
        <v>54948</v>
      </c>
      <c r="AJ18" s="73">
        <v>3373</v>
      </c>
      <c r="AK18" s="73">
        <v>20975</v>
      </c>
    </row>
    <row r="19" spans="1:37" ht="47.25" x14ac:dyDescent="0.25">
      <c r="A19" s="38" t="s">
        <v>60</v>
      </c>
      <c r="B19" s="66">
        <v>18738</v>
      </c>
      <c r="C19" s="66"/>
      <c r="D19" s="66">
        <v>1613</v>
      </c>
      <c r="E19" s="66">
        <v>5363</v>
      </c>
      <c r="F19" s="66">
        <v>1557</v>
      </c>
      <c r="G19" s="66">
        <v>8682</v>
      </c>
      <c r="H19" s="66">
        <v>17372</v>
      </c>
      <c r="I19" s="66"/>
      <c r="J19" s="66">
        <v>1374</v>
      </c>
      <c r="K19" s="66">
        <v>4880</v>
      </c>
      <c r="L19" s="66">
        <v>1573</v>
      </c>
      <c r="M19" s="66">
        <v>7938</v>
      </c>
      <c r="N19" s="66">
        <v>18264</v>
      </c>
      <c r="O19" s="66"/>
      <c r="P19" s="66">
        <v>3828</v>
      </c>
      <c r="Q19" s="66">
        <v>4817</v>
      </c>
      <c r="R19" s="66">
        <v>1567</v>
      </c>
      <c r="S19" s="66">
        <v>6798</v>
      </c>
      <c r="T19" s="43">
        <v>20492</v>
      </c>
      <c r="U19" s="43"/>
      <c r="V19" s="43">
        <v>3948</v>
      </c>
      <c r="W19" s="43">
        <v>4974</v>
      </c>
      <c r="X19" s="43">
        <v>2242</v>
      </c>
      <c r="Y19" s="43">
        <v>7814</v>
      </c>
      <c r="Z19" s="73">
        <v>27419</v>
      </c>
      <c r="AA19" s="73"/>
      <c r="AB19" s="73">
        <v>6262</v>
      </c>
      <c r="AC19" s="73">
        <v>10894</v>
      </c>
      <c r="AD19" s="73">
        <v>5535</v>
      </c>
      <c r="AE19" s="73">
        <v>3619</v>
      </c>
      <c r="AF19" s="73">
        <v>21536</v>
      </c>
      <c r="AG19" s="73"/>
      <c r="AH19" s="73">
        <v>2459</v>
      </c>
      <c r="AI19" s="73">
        <v>9546</v>
      </c>
      <c r="AJ19" s="73">
        <v>5583</v>
      </c>
      <c r="AK19" s="73">
        <v>2831</v>
      </c>
    </row>
    <row r="20" spans="1:37" ht="48" customHeight="1" x14ac:dyDescent="0.25">
      <c r="A20" s="38" t="s">
        <v>61</v>
      </c>
      <c r="B20" s="66">
        <v>115963</v>
      </c>
      <c r="C20" s="66"/>
      <c r="D20" s="66">
        <v>65946</v>
      </c>
      <c r="E20" s="66">
        <v>16528</v>
      </c>
      <c r="F20" s="66">
        <v>6759</v>
      </c>
      <c r="G20" s="66">
        <v>24421</v>
      </c>
      <c r="H20" s="66">
        <v>121893</v>
      </c>
      <c r="I20" s="66"/>
      <c r="J20" s="66">
        <v>66045</v>
      </c>
      <c r="K20" s="66">
        <v>15661</v>
      </c>
      <c r="L20" s="66">
        <v>8020</v>
      </c>
      <c r="M20" s="66">
        <v>29603</v>
      </c>
      <c r="N20" s="66">
        <v>125152</v>
      </c>
      <c r="O20" s="66"/>
      <c r="P20" s="66">
        <v>74458</v>
      </c>
      <c r="Q20" s="66">
        <v>14894</v>
      </c>
      <c r="R20" s="66">
        <v>8778</v>
      </c>
      <c r="S20" s="66">
        <v>24511</v>
      </c>
      <c r="T20" s="43">
        <v>119768</v>
      </c>
      <c r="U20" s="43"/>
      <c r="V20" s="43">
        <v>68249</v>
      </c>
      <c r="W20" s="43">
        <v>16624</v>
      </c>
      <c r="X20" s="43">
        <v>9629</v>
      </c>
      <c r="Y20" s="43">
        <v>22609</v>
      </c>
      <c r="Z20" s="73">
        <v>126582</v>
      </c>
      <c r="AA20" s="73"/>
      <c r="AB20" s="73">
        <v>71883</v>
      </c>
      <c r="AC20" s="73">
        <v>16833</v>
      </c>
      <c r="AD20" s="73">
        <v>10508</v>
      </c>
      <c r="AE20" s="73">
        <v>26344</v>
      </c>
      <c r="AF20" s="73">
        <v>135784</v>
      </c>
      <c r="AG20" s="73"/>
      <c r="AH20" s="73">
        <v>77537</v>
      </c>
      <c r="AI20" s="73">
        <v>16691</v>
      </c>
      <c r="AJ20" s="73">
        <v>10266</v>
      </c>
      <c r="AK20" s="73">
        <v>30164</v>
      </c>
    </row>
    <row r="21" spans="1:37" x14ac:dyDescent="0.25">
      <c r="A21" s="38" t="s">
        <v>62</v>
      </c>
      <c r="B21" s="66">
        <v>87024</v>
      </c>
      <c r="C21" s="66"/>
      <c r="D21" s="66">
        <v>1960</v>
      </c>
      <c r="E21" s="66">
        <v>10498</v>
      </c>
      <c r="F21" s="66">
        <v>1133</v>
      </c>
      <c r="G21" s="66">
        <v>69090</v>
      </c>
      <c r="H21" s="66">
        <v>97002</v>
      </c>
      <c r="I21" s="66"/>
      <c r="J21" s="66">
        <v>2158</v>
      </c>
      <c r="K21" s="66">
        <v>14191</v>
      </c>
      <c r="L21" s="66">
        <v>1419</v>
      </c>
      <c r="M21" s="66">
        <v>72990</v>
      </c>
      <c r="N21" s="66">
        <v>106501</v>
      </c>
      <c r="O21" s="66"/>
      <c r="P21" s="66">
        <v>2379</v>
      </c>
      <c r="Q21" s="66">
        <v>17899</v>
      </c>
      <c r="R21" s="66">
        <v>2950</v>
      </c>
      <c r="S21" s="66">
        <v>76731</v>
      </c>
      <c r="T21" s="43">
        <v>105069</v>
      </c>
      <c r="U21" s="43"/>
      <c r="V21" s="43">
        <v>2650</v>
      </c>
      <c r="W21" s="43">
        <v>19920</v>
      </c>
      <c r="X21" s="43">
        <v>3254</v>
      </c>
      <c r="Y21" s="43">
        <v>72696</v>
      </c>
      <c r="Z21" s="73">
        <v>109689</v>
      </c>
      <c r="AA21" s="73"/>
      <c r="AB21" s="73">
        <v>4313</v>
      </c>
      <c r="AC21" s="73">
        <v>21362</v>
      </c>
      <c r="AD21" s="73">
        <v>3211</v>
      </c>
      <c r="AE21" s="73">
        <v>80328</v>
      </c>
      <c r="AF21" s="73">
        <v>113800</v>
      </c>
      <c r="AG21" s="73"/>
      <c r="AH21" s="73">
        <v>5600</v>
      </c>
      <c r="AI21" s="73">
        <v>18659</v>
      </c>
      <c r="AJ21" s="73">
        <v>3552</v>
      </c>
      <c r="AK21" s="73">
        <v>85623</v>
      </c>
    </row>
    <row r="22" spans="1:37" ht="47.25" x14ac:dyDescent="0.25">
      <c r="A22" s="38" t="s">
        <v>63</v>
      </c>
      <c r="B22" s="66">
        <v>70755</v>
      </c>
      <c r="C22" s="66">
        <v>1370</v>
      </c>
      <c r="D22" s="66">
        <v>1389</v>
      </c>
      <c r="E22" s="66">
        <v>32600</v>
      </c>
      <c r="F22" s="66">
        <v>2287</v>
      </c>
      <c r="G22" s="66">
        <v>31466</v>
      </c>
      <c r="H22" s="66">
        <v>72811</v>
      </c>
      <c r="I22" s="66">
        <v>1393</v>
      </c>
      <c r="J22" s="66">
        <v>1456</v>
      </c>
      <c r="K22" s="66">
        <v>34009</v>
      </c>
      <c r="L22" s="66">
        <v>2554</v>
      </c>
      <c r="M22" s="66">
        <v>31973</v>
      </c>
      <c r="N22" s="66">
        <v>75387</v>
      </c>
      <c r="O22" s="66">
        <v>1282</v>
      </c>
      <c r="P22" s="66">
        <v>1606</v>
      </c>
      <c r="Q22" s="66">
        <v>37137</v>
      </c>
      <c r="R22" s="66">
        <v>2804</v>
      </c>
      <c r="S22" s="66">
        <v>31408</v>
      </c>
      <c r="T22" s="43">
        <v>79645</v>
      </c>
      <c r="U22" s="43">
        <v>1430</v>
      </c>
      <c r="V22" s="43">
        <v>1810</v>
      </c>
      <c r="W22" s="43">
        <v>40068</v>
      </c>
      <c r="X22" s="43">
        <v>3613</v>
      </c>
      <c r="Y22" s="43">
        <v>31586</v>
      </c>
      <c r="Z22" s="73">
        <v>87844</v>
      </c>
      <c r="AA22" s="73">
        <v>1631</v>
      </c>
      <c r="AB22" s="73">
        <v>2070</v>
      </c>
      <c r="AC22" s="73">
        <v>49434</v>
      </c>
      <c r="AD22" s="73">
        <v>4217</v>
      </c>
      <c r="AE22" s="73">
        <v>29886</v>
      </c>
      <c r="AF22" s="73">
        <v>96726</v>
      </c>
      <c r="AG22" s="73">
        <v>1865</v>
      </c>
      <c r="AH22" s="73">
        <v>4900</v>
      </c>
      <c r="AI22" s="73">
        <v>53310</v>
      </c>
      <c r="AJ22" s="73">
        <v>4862</v>
      </c>
      <c r="AK22" s="73">
        <v>31129</v>
      </c>
    </row>
    <row r="23" spans="1:37" ht="47.25" x14ac:dyDescent="0.25">
      <c r="A23" s="38" t="s">
        <v>64</v>
      </c>
      <c r="B23" s="66">
        <v>24001</v>
      </c>
      <c r="C23" s="66"/>
      <c r="D23" s="66">
        <v>3276</v>
      </c>
      <c r="E23" s="66">
        <v>3256</v>
      </c>
      <c r="F23" s="66">
        <v>676</v>
      </c>
      <c r="G23" s="66">
        <v>15533</v>
      </c>
      <c r="H23" s="66">
        <v>25362</v>
      </c>
      <c r="I23" s="66"/>
      <c r="J23" s="66">
        <v>3439</v>
      </c>
      <c r="K23" s="66">
        <v>3621</v>
      </c>
      <c r="L23" s="66">
        <v>747</v>
      </c>
      <c r="M23" s="66">
        <v>16115</v>
      </c>
      <c r="N23" s="66">
        <v>25760</v>
      </c>
      <c r="O23" s="66"/>
      <c r="P23" s="66">
        <v>3084</v>
      </c>
      <c r="Q23" s="66">
        <v>4741</v>
      </c>
      <c r="R23" s="66">
        <v>829</v>
      </c>
      <c r="S23" s="66">
        <v>15698</v>
      </c>
      <c r="T23" s="43">
        <v>25560</v>
      </c>
      <c r="U23" s="43"/>
      <c r="V23" s="43">
        <v>2811</v>
      </c>
      <c r="W23" s="43">
        <v>5663</v>
      </c>
      <c r="X23" s="43">
        <v>920</v>
      </c>
      <c r="Y23" s="43">
        <v>14819</v>
      </c>
      <c r="Z23" s="73">
        <v>26943</v>
      </c>
      <c r="AA23" s="73"/>
      <c r="AB23" s="73">
        <v>3226</v>
      </c>
      <c r="AC23" s="73">
        <v>6304</v>
      </c>
      <c r="AD23" s="73">
        <v>852</v>
      </c>
      <c r="AE23" s="73">
        <v>16056</v>
      </c>
      <c r="AF23" s="73">
        <v>30507</v>
      </c>
      <c r="AG23" s="73"/>
      <c r="AH23" s="73">
        <v>3792</v>
      </c>
      <c r="AI23" s="73">
        <v>7067</v>
      </c>
      <c r="AJ23" s="73">
        <v>992</v>
      </c>
      <c r="AK23" s="73">
        <v>18166</v>
      </c>
    </row>
    <row r="24" spans="1:37" ht="24.75" customHeight="1" x14ac:dyDescent="0.25">
      <c r="A24" s="38" t="s">
        <v>65</v>
      </c>
      <c r="B24" s="66">
        <v>3035</v>
      </c>
      <c r="C24" s="66"/>
      <c r="D24" s="66">
        <v>153</v>
      </c>
      <c r="E24" s="66">
        <v>1503</v>
      </c>
      <c r="F24" s="66">
        <v>196</v>
      </c>
      <c r="G24" s="66">
        <v>1064</v>
      </c>
      <c r="H24" s="66">
        <v>3315</v>
      </c>
      <c r="I24" s="66"/>
      <c r="J24" s="66">
        <v>316</v>
      </c>
      <c r="K24" s="66">
        <v>1510</v>
      </c>
      <c r="L24" s="66">
        <v>229</v>
      </c>
      <c r="M24" s="66">
        <v>1136</v>
      </c>
      <c r="N24" s="66">
        <v>3045</v>
      </c>
      <c r="O24" s="66"/>
      <c r="P24" s="66">
        <v>307</v>
      </c>
      <c r="Q24" s="66">
        <v>1452</v>
      </c>
      <c r="R24" s="66">
        <v>269</v>
      </c>
      <c r="S24" s="66">
        <v>960</v>
      </c>
      <c r="T24" s="43">
        <v>2957</v>
      </c>
      <c r="U24" s="43"/>
      <c r="V24" s="43">
        <v>304</v>
      </c>
      <c r="W24" s="43">
        <v>1366</v>
      </c>
      <c r="X24" s="43">
        <v>271</v>
      </c>
      <c r="Y24" s="43">
        <v>956</v>
      </c>
      <c r="Z24" s="73">
        <v>13792</v>
      </c>
      <c r="AA24" s="73"/>
      <c r="AB24" s="73">
        <v>1674</v>
      </c>
      <c r="AC24" s="73">
        <v>7351</v>
      </c>
      <c r="AD24" s="73">
        <v>838</v>
      </c>
      <c r="AE24" s="73">
        <v>3754</v>
      </c>
      <c r="AF24" s="73">
        <v>6137</v>
      </c>
      <c r="AG24" s="73"/>
      <c r="AH24" s="73">
        <v>824</v>
      </c>
      <c r="AI24" s="73">
        <v>2728</v>
      </c>
      <c r="AJ24" s="73">
        <v>447</v>
      </c>
      <c r="AK24" s="73">
        <v>2055</v>
      </c>
    </row>
    <row r="26" spans="1:37" s="12" customFormat="1" ht="18.75" x14ac:dyDescent="0.25">
      <c r="A26" s="12" t="s">
        <v>6</v>
      </c>
      <c r="J26" s="16"/>
      <c r="K26" s="13"/>
      <c r="AA26" s="15"/>
      <c r="AB26" s="15"/>
      <c r="AC26" s="15"/>
      <c r="AD26" s="15"/>
      <c r="AE26" s="15"/>
    </row>
    <row r="27" spans="1:37" s="12" customFormat="1" ht="36.75" customHeight="1" x14ac:dyDescent="0.25">
      <c r="A27" s="84" t="s">
        <v>7</v>
      </c>
      <c r="B27" s="84"/>
      <c r="C27" s="84"/>
      <c r="D27" s="84"/>
      <c r="E27" s="84"/>
      <c r="F27" s="84"/>
      <c r="G27" s="84"/>
      <c r="H27" s="84"/>
      <c r="I27" s="84"/>
      <c r="J27" s="16"/>
      <c r="K27" s="13"/>
      <c r="AA27" s="15"/>
      <c r="AB27" s="15"/>
      <c r="AC27" s="15"/>
      <c r="AD27" s="15"/>
      <c r="AE27" s="15"/>
    </row>
  </sheetData>
  <mergeCells count="9">
    <mergeCell ref="AF3:AK3"/>
    <mergeCell ref="Z3:AE3"/>
    <mergeCell ref="T3:Y3"/>
    <mergeCell ref="N3:S3"/>
    <mergeCell ref="A27:I27"/>
    <mergeCell ref="A2:J2"/>
    <mergeCell ref="A3:A4"/>
    <mergeCell ref="B3:G3"/>
    <mergeCell ref="H3:M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"/>
  <sheetViews>
    <sheetView workbookViewId="0">
      <pane xSplit="1" ySplit="5" topLeftCell="BM6" activePane="bottomRight" state="frozen"/>
      <selection pane="topRight" activeCell="B1" sqref="B1"/>
      <selection pane="bottomLeft" activeCell="A6" sqref="A6"/>
      <selection pane="bottomRight" activeCell="B5" sqref="B5:CA20"/>
    </sheetView>
  </sheetViews>
  <sheetFormatPr defaultRowHeight="15" x14ac:dyDescent="0.25"/>
  <cols>
    <col min="1" max="1" width="35.7109375" customWidth="1"/>
    <col min="2" max="2" width="12.7109375" bestFit="1" customWidth="1"/>
    <col min="3" max="6" width="11.42578125" bestFit="1" customWidth="1"/>
    <col min="7" max="7" width="9.5703125" bestFit="1" customWidth="1"/>
    <col min="8" max="8" width="12.7109375" bestFit="1" customWidth="1"/>
    <col min="9" max="9" width="11.42578125" bestFit="1" customWidth="1"/>
    <col min="10" max="10" width="9.5703125" bestFit="1" customWidth="1"/>
    <col min="11" max="11" width="12.7109375" bestFit="1" customWidth="1"/>
    <col min="12" max="13" width="11.42578125" bestFit="1" customWidth="1"/>
    <col min="14" max="14" width="12.7109375" bestFit="1" customWidth="1"/>
    <col min="15" max="15" width="11.42578125" bestFit="1" customWidth="1"/>
    <col min="16" max="16" width="9.5703125" bestFit="1" customWidth="1"/>
    <col min="17" max="17" width="12.7109375" bestFit="1" customWidth="1"/>
    <col min="18" max="19" width="11.42578125" bestFit="1" customWidth="1"/>
    <col min="20" max="20" width="12.7109375" bestFit="1" customWidth="1"/>
    <col min="21" max="21" width="11.42578125" bestFit="1" customWidth="1"/>
    <col min="22" max="22" width="9.5703125" bestFit="1" customWidth="1"/>
    <col min="23" max="23" width="12.7109375" bestFit="1" customWidth="1"/>
    <col min="24" max="25" width="11.42578125" bestFit="1" customWidth="1"/>
    <col min="26" max="26" width="12.7109375" bestFit="1" customWidth="1"/>
    <col min="27" max="27" width="11.42578125" bestFit="1" customWidth="1"/>
    <col min="28" max="28" width="9.5703125" bestFit="1" customWidth="1"/>
    <col min="29" max="29" width="12.7109375" bestFit="1" customWidth="1"/>
    <col min="30" max="31" width="11.42578125" bestFit="1" customWidth="1"/>
    <col min="32" max="32" width="12.7109375" bestFit="1" customWidth="1"/>
    <col min="33" max="33" width="11.42578125" bestFit="1" customWidth="1"/>
    <col min="34" max="34" width="9.5703125" bestFit="1" customWidth="1"/>
    <col min="35" max="36" width="12.7109375" bestFit="1" customWidth="1"/>
    <col min="37" max="37" width="11.42578125" bestFit="1" customWidth="1"/>
    <col min="38" max="38" width="12.7109375" bestFit="1" customWidth="1"/>
    <col min="39" max="39" width="11.42578125" bestFit="1" customWidth="1"/>
    <col min="40" max="40" width="9.5703125" bestFit="1" customWidth="1"/>
    <col min="41" max="42" width="12.7109375" bestFit="1" customWidth="1"/>
    <col min="43" max="43" width="11.42578125" bestFit="1" customWidth="1"/>
    <col min="44" max="44" width="12.7109375" bestFit="1" customWidth="1"/>
    <col min="45" max="45" width="11.42578125" bestFit="1" customWidth="1"/>
    <col min="46" max="46" width="9.5703125" bestFit="1" customWidth="1"/>
    <col min="47" max="48" width="12.7109375" bestFit="1" customWidth="1"/>
    <col min="49" max="49" width="11.42578125" bestFit="1" customWidth="1"/>
    <col min="50" max="50" width="12.7109375" bestFit="1" customWidth="1"/>
    <col min="51" max="51" width="11.42578125" bestFit="1" customWidth="1"/>
    <col min="52" max="52" width="9.5703125" bestFit="1" customWidth="1"/>
    <col min="53" max="54" width="12.7109375" bestFit="1" customWidth="1"/>
    <col min="55" max="55" width="11.42578125" bestFit="1" customWidth="1"/>
    <col min="56" max="57" width="12.7109375" bestFit="1" customWidth="1"/>
    <col min="58" max="58" width="9.5703125" bestFit="1" customWidth="1"/>
    <col min="59" max="60" width="12.7109375" bestFit="1" customWidth="1"/>
    <col min="61" max="61" width="11.42578125" bestFit="1" customWidth="1"/>
    <col min="62" max="63" width="12.7109375" bestFit="1" customWidth="1"/>
    <col min="64" max="64" width="9.5703125" bestFit="1" customWidth="1"/>
    <col min="65" max="66" width="12.7109375" bestFit="1" customWidth="1"/>
    <col min="67" max="67" width="11.42578125" bestFit="1" customWidth="1"/>
    <col min="68" max="69" width="12.7109375" bestFit="1" customWidth="1"/>
    <col min="70" max="70" width="9.5703125" bestFit="1" customWidth="1"/>
    <col min="71" max="72" width="12.7109375" bestFit="1" customWidth="1"/>
    <col min="73" max="73" width="11.42578125" bestFit="1" customWidth="1"/>
    <col min="74" max="74" width="14.140625" bestFit="1" customWidth="1"/>
    <col min="75" max="75" width="12.7109375" bestFit="1" customWidth="1"/>
    <col min="76" max="76" width="9.5703125" bestFit="1" customWidth="1"/>
    <col min="77" max="78" width="12.7109375" bestFit="1" customWidth="1"/>
    <col min="79" max="79" width="11.42578125" bestFit="1" customWidth="1"/>
  </cols>
  <sheetData>
    <row r="1" spans="1:79" ht="33" customHeight="1" x14ac:dyDescent="0.25">
      <c r="A1" s="88" t="s">
        <v>3</v>
      </c>
      <c r="B1" s="88"/>
      <c r="C1" s="88"/>
    </row>
    <row r="2" spans="1:79" ht="15.75" x14ac:dyDescent="0.25">
      <c r="A2" s="1" t="s">
        <v>43</v>
      </c>
    </row>
    <row r="3" spans="1:79" ht="15.75" x14ac:dyDescent="0.25">
      <c r="A3" s="89"/>
      <c r="B3" s="90">
        <v>2004</v>
      </c>
      <c r="C3" s="90"/>
      <c r="D3" s="90"/>
      <c r="E3" s="90"/>
      <c r="F3" s="90"/>
      <c r="G3" s="90"/>
      <c r="H3" s="90">
        <v>2005</v>
      </c>
      <c r="I3" s="90"/>
      <c r="J3" s="90"/>
      <c r="K3" s="90"/>
      <c r="L3" s="90"/>
      <c r="M3" s="90"/>
      <c r="N3" s="90">
        <v>2006</v>
      </c>
      <c r="O3" s="90"/>
      <c r="P3" s="90"/>
      <c r="Q3" s="90"/>
      <c r="R3" s="90"/>
      <c r="S3" s="90"/>
      <c r="T3" s="90">
        <v>2007</v>
      </c>
      <c r="U3" s="90"/>
      <c r="V3" s="90"/>
      <c r="W3" s="90"/>
      <c r="X3" s="90"/>
      <c r="Y3" s="90"/>
      <c r="Z3" s="90">
        <v>2008</v>
      </c>
      <c r="AA3" s="90"/>
      <c r="AB3" s="90"/>
      <c r="AC3" s="90"/>
      <c r="AD3" s="90"/>
      <c r="AE3" s="90"/>
      <c r="AF3" s="90">
        <v>2009</v>
      </c>
      <c r="AG3" s="90"/>
      <c r="AH3" s="90"/>
      <c r="AI3" s="90"/>
      <c r="AJ3" s="90"/>
      <c r="AK3" s="90"/>
      <c r="AL3" s="90">
        <v>2010</v>
      </c>
      <c r="AM3" s="90"/>
      <c r="AN3" s="90"/>
      <c r="AO3" s="90"/>
      <c r="AP3" s="90"/>
      <c r="AQ3" s="90"/>
      <c r="AR3" s="90">
        <v>2011</v>
      </c>
      <c r="AS3" s="90"/>
      <c r="AT3" s="90"/>
      <c r="AU3" s="90"/>
      <c r="AV3" s="90"/>
      <c r="AW3" s="90"/>
      <c r="AX3" s="90">
        <v>2012</v>
      </c>
      <c r="AY3" s="90"/>
      <c r="AZ3" s="90"/>
      <c r="BA3" s="90"/>
      <c r="BB3" s="90"/>
      <c r="BC3" s="90"/>
      <c r="BD3" s="90">
        <v>2013</v>
      </c>
      <c r="BE3" s="90"/>
      <c r="BF3" s="90"/>
      <c r="BG3" s="90"/>
      <c r="BH3" s="90"/>
      <c r="BI3" s="90"/>
      <c r="BJ3" s="90">
        <v>2014</v>
      </c>
      <c r="BK3" s="90"/>
      <c r="BL3" s="90"/>
      <c r="BM3" s="90"/>
      <c r="BN3" s="90"/>
      <c r="BO3" s="90"/>
      <c r="BP3" s="90">
        <v>2015</v>
      </c>
      <c r="BQ3" s="90"/>
      <c r="BR3" s="90"/>
      <c r="BS3" s="90"/>
      <c r="BT3" s="90"/>
      <c r="BU3" s="90"/>
      <c r="BV3" s="90">
        <v>2016</v>
      </c>
      <c r="BW3" s="90"/>
      <c r="BX3" s="90"/>
      <c r="BY3" s="90"/>
      <c r="BZ3" s="90"/>
      <c r="CA3" s="90"/>
    </row>
    <row r="4" spans="1:79" ht="63" x14ac:dyDescent="0.25">
      <c r="A4" s="89"/>
      <c r="B4" s="22" t="s">
        <v>14</v>
      </c>
      <c r="C4" s="22" t="s">
        <v>21</v>
      </c>
      <c r="D4" s="22" t="s">
        <v>85</v>
      </c>
      <c r="E4" s="22" t="s">
        <v>16</v>
      </c>
      <c r="F4" s="22" t="s">
        <v>17</v>
      </c>
      <c r="G4" s="22" t="s">
        <v>18</v>
      </c>
      <c r="H4" s="22" t="s">
        <v>14</v>
      </c>
      <c r="I4" s="22" t="s">
        <v>21</v>
      </c>
      <c r="J4" s="55" t="s">
        <v>85</v>
      </c>
      <c r="K4" s="22" t="s">
        <v>16</v>
      </c>
      <c r="L4" s="22" t="s">
        <v>17</v>
      </c>
      <c r="M4" s="22" t="s">
        <v>18</v>
      </c>
      <c r="N4" s="22" t="s">
        <v>14</v>
      </c>
      <c r="O4" s="22" t="s">
        <v>21</v>
      </c>
      <c r="P4" s="55" t="s">
        <v>85</v>
      </c>
      <c r="Q4" s="22" t="s">
        <v>16</v>
      </c>
      <c r="R4" s="22" t="s">
        <v>17</v>
      </c>
      <c r="S4" s="22" t="s">
        <v>18</v>
      </c>
      <c r="T4" s="22" t="s">
        <v>14</v>
      </c>
      <c r="U4" s="22" t="s">
        <v>21</v>
      </c>
      <c r="V4" s="55" t="s">
        <v>85</v>
      </c>
      <c r="W4" s="22" t="s">
        <v>16</v>
      </c>
      <c r="X4" s="22" t="s">
        <v>17</v>
      </c>
      <c r="Y4" s="22" t="s">
        <v>18</v>
      </c>
      <c r="Z4" s="22" t="s">
        <v>14</v>
      </c>
      <c r="AA4" s="22" t="s">
        <v>21</v>
      </c>
      <c r="AB4" s="55" t="s">
        <v>85</v>
      </c>
      <c r="AC4" s="22" t="s">
        <v>16</v>
      </c>
      <c r="AD4" s="22" t="s">
        <v>17</v>
      </c>
      <c r="AE4" s="22" t="s">
        <v>18</v>
      </c>
      <c r="AF4" s="22" t="s">
        <v>14</v>
      </c>
      <c r="AG4" s="22" t="s">
        <v>21</v>
      </c>
      <c r="AH4" s="55" t="s">
        <v>85</v>
      </c>
      <c r="AI4" s="22" t="s">
        <v>16</v>
      </c>
      <c r="AJ4" s="22" t="s">
        <v>17</v>
      </c>
      <c r="AK4" s="22" t="s">
        <v>18</v>
      </c>
      <c r="AL4" s="22" t="s">
        <v>14</v>
      </c>
      <c r="AM4" s="22" t="s">
        <v>21</v>
      </c>
      <c r="AN4" s="55" t="s">
        <v>85</v>
      </c>
      <c r="AO4" s="22" t="s">
        <v>16</v>
      </c>
      <c r="AP4" s="22" t="s">
        <v>17</v>
      </c>
      <c r="AQ4" s="22" t="s">
        <v>18</v>
      </c>
      <c r="AR4" s="22" t="s">
        <v>14</v>
      </c>
      <c r="AS4" s="22" t="s">
        <v>21</v>
      </c>
      <c r="AT4" s="55" t="s">
        <v>85</v>
      </c>
      <c r="AU4" s="22" t="s">
        <v>16</v>
      </c>
      <c r="AV4" s="22" t="s">
        <v>17</v>
      </c>
      <c r="AW4" s="22" t="s">
        <v>18</v>
      </c>
      <c r="AX4" s="22" t="s">
        <v>14</v>
      </c>
      <c r="AY4" s="22" t="s">
        <v>21</v>
      </c>
      <c r="AZ4" s="55" t="s">
        <v>85</v>
      </c>
      <c r="BA4" s="22" t="s">
        <v>16</v>
      </c>
      <c r="BB4" s="22" t="s">
        <v>17</v>
      </c>
      <c r="BC4" s="22" t="s">
        <v>18</v>
      </c>
      <c r="BD4" s="22" t="s">
        <v>14</v>
      </c>
      <c r="BE4" s="22" t="s">
        <v>21</v>
      </c>
      <c r="BF4" s="55" t="s">
        <v>85</v>
      </c>
      <c r="BG4" s="22" t="s">
        <v>16</v>
      </c>
      <c r="BH4" s="22" t="s">
        <v>17</v>
      </c>
      <c r="BI4" s="22" t="s">
        <v>18</v>
      </c>
      <c r="BJ4" s="22" t="s">
        <v>14</v>
      </c>
      <c r="BK4" s="22" t="s">
        <v>21</v>
      </c>
      <c r="BL4" s="55" t="s">
        <v>85</v>
      </c>
      <c r="BM4" s="22" t="s">
        <v>16</v>
      </c>
      <c r="BN4" s="22" t="s">
        <v>17</v>
      </c>
      <c r="BO4" s="22" t="s">
        <v>18</v>
      </c>
      <c r="BP4" s="22" t="s">
        <v>14</v>
      </c>
      <c r="BQ4" s="22" t="s">
        <v>21</v>
      </c>
      <c r="BR4" s="55" t="s">
        <v>85</v>
      </c>
      <c r="BS4" s="22" t="s">
        <v>16</v>
      </c>
      <c r="BT4" s="22" t="s">
        <v>17</v>
      </c>
      <c r="BU4" s="22" t="s">
        <v>18</v>
      </c>
      <c r="BV4" s="22" t="s">
        <v>14</v>
      </c>
      <c r="BW4" s="22" t="s">
        <v>21</v>
      </c>
      <c r="BX4" s="55" t="s">
        <v>85</v>
      </c>
      <c r="BY4" s="22" t="s">
        <v>16</v>
      </c>
      <c r="BZ4" s="22" t="s">
        <v>17</v>
      </c>
      <c r="CA4" s="22" t="s">
        <v>18</v>
      </c>
    </row>
    <row r="5" spans="1:79" s="35" customFormat="1" ht="15.75" x14ac:dyDescent="0.25">
      <c r="A5" s="47" t="s">
        <v>1</v>
      </c>
      <c r="B5" s="74">
        <v>379777</v>
      </c>
      <c r="C5" s="74">
        <v>101622</v>
      </c>
      <c r="D5" s="74">
        <v>21215</v>
      </c>
      <c r="E5" s="74">
        <v>117137</v>
      </c>
      <c r="F5" s="74">
        <v>128819</v>
      </c>
      <c r="G5" s="74">
        <v>24529</v>
      </c>
      <c r="H5" s="74">
        <v>388346</v>
      </c>
      <c r="I5" s="74">
        <v>89702</v>
      </c>
      <c r="J5" s="74">
        <v>7965</v>
      </c>
      <c r="K5" s="74">
        <v>122572</v>
      </c>
      <c r="L5" s="74">
        <v>139867</v>
      </c>
      <c r="M5" s="74">
        <v>27224</v>
      </c>
      <c r="N5" s="74">
        <v>433764</v>
      </c>
      <c r="O5" s="74">
        <v>92457</v>
      </c>
      <c r="P5" s="74">
        <v>3433</v>
      </c>
      <c r="Q5" s="74">
        <v>134962</v>
      </c>
      <c r="R5" s="74">
        <v>167450</v>
      </c>
      <c r="S5" s="74">
        <v>30711</v>
      </c>
      <c r="T5" s="74">
        <v>515550</v>
      </c>
      <c r="U5" s="74">
        <v>113067</v>
      </c>
      <c r="V5" s="74">
        <v>3202</v>
      </c>
      <c r="W5" s="74">
        <v>154301</v>
      </c>
      <c r="X5" s="74">
        <v>207507</v>
      </c>
      <c r="Y5" s="74">
        <v>30968</v>
      </c>
      <c r="Z5" s="74">
        <v>630956</v>
      </c>
      <c r="AA5" s="74">
        <v>132358</v>
      </c>
      <c r="AB5" s="74">
        <v>3341</v>
      </c>
      <c r="AC5" s="74">
        <v>193315</v>
      </c>
      <c r="AD5" s="74">
        <v>251607</v>
      </c>
      <c r="AE5" s="74">
        <v>42697</v>
      </c>
      <c r="AF5" s="74">
        <v>683502</v>
      </c>
      <c r="AG5" s="74">
        <v>148540</v>
      </c>
      <c r="AH5" s="74">
        <v>2401</v>
      </c>
      <c r="AI5" s="74">
        <v>203723</v>
      </c>
      <c r="AJ5" s="74">
        <v>272943</v>
      </c>
      <c r="AK5" s="74">
        <v>46264</v>
      </c>
      <c r="AL5" s="74">
        <v>780803</v>
      </c>
      <c r="AM5" s="74">
        <v>174519</v>
      </c>
      <c r="AN5" s="74">
        <v>2578</v>
      </c>
      <c r="AO5" s="74">
        <v>221476</v>
      </c>
      <c r="AP5" s="74">
        <v>322437</v>
      </c>
      <c r="AQ5" s="74">
        <v>49344</v>
      </c>
      <c r="AR5" s="74">
        <v>919776</v>
      </c>
      <c r="AS5" s="74">
        <v>204528</v>
      </c>
      <c r="AT5" s="74">
        <v>2420</v>
      </c>
      <c r="AU5" s="74">
        <v>262205</v>
      </c>
      <c r="AV5" s="74">
        <v>385455</v>
      </c>
      <c r="AW5" s="74">
        <v>54053</v>
      </c>
      <c r="AX5" s="74">
        <v>1015619</v>
      </c>
      <c r="AY5" s="74">
        <v>225627</v>
      </c>
      <c r="AZ5" s="74">
        <v>2325</v>
      </c>
      <c r="BA5" s="74">
        <v>280808</v>
      </c>
      <c r="BB5" s="74">
        <v>439971</v>
      </c>
      <c r="BC5" s="74">
        <v>55224</v>
      </c>
      <c r="BD5" s="74">
        <v>1105334</v>
      </c>
      <c r="BE5" s="74">
        <v>244404</v>
      </c>
      <c r="BF5" s="74">
        <v>2298</v>
      </c>
      <c r="BG5" s="74">
        <v>304020</v>
      </c>
      <c r="BH5" s="74">
        <v>482300</v>
      </c>
      <c r="BI5" s="74">
        <v>59179</v>
      </c>
      <c r="BJ5" s="74">
        <v>1289154</v>
      </c>
      <c r="BK5" s="74">
        <v>280998</v>
      </c>
      <c r="BL5" s="74">
        <v>2511</v>
      </c>
      <c r="BM5" s="74">
        <v>348135</v>
      </c>
      <c r="BN5" s="74">
        <v>577647</v>
      </c>
      <c r="BO5" s="74">
        <v>65961</v>
      </c>
      <c r="BP5" s="74">
        <v>1415890</v>
      </c>
      <c r="BQ5" s="74">
        <v>312369</v>
      </c>
      <c r="BR5" s="74">
        <v>2671</v>
      </c>
      <c r="BS5" s="74">
        <v>376727</v>
      </c>
      <c r="BT5" s="74">
        <v>639697</v>
      </c>
      <c r="BU5" s="74">
        <v>69695</v>
      </c>
      <c r="BV5" s="74">
        <v>1554101</v>
      </c>
      <c r="BW5" s="74">
        <v>328103</v>
      </c>
      <c r="BX5" s="74">
        <v>3356</v>
      </c>
      <c r="BY5" s="74">
        <v>427022</v>
      </c>
      <c r="BZ5" s="74">
        <v>701461</v>
      </c>
      <c r="CA5" s="74">
        <v>75644</v>
      </c>
    </row>
    <row r="6" spans="1:79" ht="31.5" x14ac:dyDescent="0.25">
      <c r="A6" s="37" t="s">
        <v>22</v>
      </c>
      <c r="B6" s="56">
        <v>14214</v>
      </c>
      <c r="C6" s="56">
        <v>5953</v>
      </c>
      <c r="D6" s="56">
        <v>573</v>
      </c>
      <c r="E6" s="56">
        <v>2062</v>
      </c>
      <c r="F6" s="56">
        <v>4002</v>
      </c>
      <c r="G6" s="56">
        <v>573</v>
      </c>
      <c r="H6" s="56">
        <v>13221</v>
      </c>
      <c r="I6" s="56">
        <v>5098</v>
      </c>
      <c r="J6" s="56">
        <v>467</v>
      </c>
      <c r="K6" s="56">
        <v>1865</v>
      </c>
      <c r="L6" s="56">
        <v>4186</v>
      </c>
      <c r="M6" s="56">
        <v>539</v>
      </c>
      <c r="N6" s="56">
        <v>13182</v>
      </c>
      <c r="O6" s="56">
        <v>4562</v>
      </c>
      <c r="P6" s="56">
        <v>387</v>
      </c>
      <c r="Q6" s="56">
        <v>1408</v>
      </c>
      <c r="R6" s="56">
        <v>5044</v>
      </c>
      <c r="S6" s="56">
        <v>563</v>
      </c>
      <c r="T6" s="56">
        <v>14869</v>
      </c>
      <c r="U6" s="56">
        <v>4821</v>
      </c>
      <c r="V6" s="56">
        <v>298</v>
      </c>
      <c r="W6" s="56">
        <v>1196</v>
      </c>
      <c r="X6" s="56">
        <v>6284</v>
      </c>
      <c r="Y6" s="56">
        <v>734</v>
      </c>
      <c r="Z6" s="56">
        <v>16376</v>
      </c>
      <c r="AA6" s="56">
        <v>4751</v>
      </c>
      <c r="AB6" s="56">
        <v>108</v>
      </c>
      <c r="AC6" s="56">
        <v>871</v>
      </c>
      <c r="AD6" s="56">
        <v>7895</v>
      </c>
      <c r="AE6" s="56">
        <v>1001</v>
      </c>
      <c r="AF6" s="56">
        <v>19975</v>
      </c>
      <c r="AG6" s="56">
        <v>6298</v>
      </c>
      <c r="AH6" s="56">
        <v>86</v>
      </c>
      <c r="AI6" s="56">
        <v>1084</v>
      </c>
      <c r="AJ6" s="56">
        <v>9136</v>
      </c>
      <c r="AK6" s="56">
        <v>1230</v>
      </c>
      <c r="AL6" s="56">
        <v>27580</v>
      </c>
      <c r="AM6" s="56">
        <v>12024</v>
      </c>
      <c r="AN6" s="56">
        <v>89</v>
      </c>
      <c r="AO6" s="56">
        <v>1248</v>
      </c>
      <c r="AP6" s="56">
        <v>10515</v>
      </c>
      <c r="AQ6" s="56">
        <v>1344</v>
      </c>
      <c r="AR6" s="56">
        <v>31244</v>
      </c>
      <c r="AS6" s="56">
        <v>13508</v>
      </c>
      <c r="AT6" s="56">
        <v>125</v>
      </c>
      <c r="AU6" s="56">
        <v>1766</v>
      </c>
      <c r="AV6" s="56">
        <v>12063</v>
      </c>
      <c r="AW6" s="56">
        <v>1520</v>
      </c>
      <c r="AX6" s="56">
        <v>36026</v>
      </c>
      <c r="AY6" s="56">
        <v>15428</v>
      </c>
      <c r="AZ6" s="56">
        <v>129</v>
      </c>
      <c r="BA6" s="56">
        <v>2020</v>
      </c>
      <c r="BB6" s="56">
        <v>14253</v>
      </c>
      <c r="BC6" s="56">
        <v>1760</v>
      </c>
      <c r="BD6" s="56">
        <v>44668</v>
      </c>
      <c r="BE6" s="56">
        <v>18919</v>
      </c>
      <c r="BF6" s="56">
        <v>141</v>
      </c>
      <c r="BG6" s="56">
        <v>3260</v>
      </c>
      <c r="BH6" s="56">
        <v>17895</v>
      </c>
      <c r="BI6" s="56">
        <v>1814</v>
      </c>
      <c r="BJ6" s="56">
        <v>57700</v>
      </c>
      <c r="BK6" s="56">
        <v>26103</v>
      </c>
      <c r="BL6" s="56">
        <v>135</v>
      </c>
      <c r="BM6" s="56">
        <v>4467</v>
      </c>
      <c r="BN6" s="56">
        <v>22250</v>
      </c>
      <c r="BO6" s="56">
        <v>2032</v>
      </c>
      <c r="BP6" s="56">
        <v>71469</v>
      </c>
      <c r="BQ6" s="56">
        <v>36373</v>
      </c>
      <c r="BR6" s="56">
        <v>196</v>
      </c>
      <c r="BS6" s="56">
        <v>6635</v>
      </c>
      <c r="BT6" s="56">
        <v>23949</v>
      </c>
      <c r="BU6" s="56">
        <v>2077</v>
      </c>
      <c r="BV6" s="56">
        <v>73804</v>
      </c>
      <c r="BW6" s="56">
        <v>37128</v>
      </c>
      <c r="BX6" s="56">
        <v>200</v>
      </c>
      <c r="BY6" s="56">
        <v>6934</v>
      </c>
      <c r="BZ6" s="56">
        <v>25376</v>
      </c>
      <c r="CA6" s="56">
        <v>2147</v>
      </c>
    </row>
    <row r="7" spans="1:79" ht="31.5" x14ac:dyDescent="0.25">
      <c r="A7" s="37" t="s">
        <v>23</v>
      </c>
      <c r="B7" s="56">
        <v>16</v>
      </c>
      <c r="C7" s="56" t="s">
        <v>91</v>
      </c>
      <c r="D7" s="56" t="s">
        <v>91</v>
      </c>
      <c r="E7" s="56" t="s">
        <v>91</v>
      </c>
      <c r="F7" s="56" t="s">
        <v>91</v>
      </c>
      <c r="G7" s="56" t="s">
        <v>91</v>
      </c>
      <c r="H7" s="56">
        <v>20</v>
      </c>
      <c r="I7" s="56" t="s">
        <v>91</v>
      </c>
      <c r="J7" s="56" t="s">
        <v>91</v>
      </c>
      <c r="K7" s="56" t="s">
        <v>91</v>
      </c>
      <c r="L7" s="56" t="s">
        <v>91</v>
      </c>
      <c r="M7" s="56" t="s">
        <v>91</v>
      </c>
      <c r="N7" s="56">
        <v>21</v>
      </c>
      <c r="O7" s="56" t="s">
        <v>91</v>
      </c>
      <c r="P7" s="56" t="s">
        <v>91</v>
      </c>
      <c r="Q7" s="56" t="s">
        <v>91</v>
      </c>
      <c r="R7" s="56" t="s">
        <v>91</v>
      </c>
      <c r="S7" s="56" t="s">
        <v>91</v>
      </c>
      <c r="T7" s="56">
        <v>25</v>
      </c>
      <c r="U7" s="56" t="s">
        <v>91</v>
      </c>
      <c r="V7" s="56" t="s">
        <v>91</v>
      </c>
      <c r="W7" s="56" t="s">
        <v>91</v>
      </c>
      <c r="X7" s="56" t="s">
        <v>91</v>
      </c>
      <c r="Y7" s="56" t="s">
        <v>91</v>
      </c>
      <c r="Z7" s="56" t="s">
        <v>91</v>
      </c>
      <c r="AA7" s="56" t="s">
        <v>91</v>
      </c>
      <c r="AB7" s="56" t="s">
        <v>88</v>
      </c>
      <c r="AC7" s="56" t="s">
        <v>91</v>
      </c>
      <c r="AD7" s="56" t="s">
        <v>91</v>
      </c>
      <c r="AE7" s="56" t="s">
        <v>91</v>
      </c>
      <c r="AF7" s="56" t="s">
        <v>91</v>
      </c>
      <c r="AG7" s="56" t="s">
        <v>91</v>
      </c>
      <c r="AH7" s="56" t="s">
        <v>88</v>
      </c>
      <c r="AI7" s="56" t="s">
        <v>91</v>
      </c>
      <c r="AJ7" s="56" t="s">
        <v>91</v>
      </c>
      <c r="AK7" s="56" t="s">
        <v>91</v>
      </c>
      <c r="AL7" s="56" t="s">
        <v>91</v>
      </c>
      <c r="AM7" s="56" t="s">
        <v>91</v>
      </c>
      <c r="AN7" s="56" t="s">
        <v>88</v>
      </c>
      <c r="AO7" s="56" t="s">
        <v>91</v>
      </c>
      <c r="AP7" s="56" t="s">
        <v>91</v>
      </c>
      <c r="AQ7" s="56" t="s">
        <v>91</v>
      </c>
      <c r="AR7" s="56" t="s">
        <v>91</v>
      </c>
      <c r="AS7" s="56" t="s">
        <v>91</v>
      </c>
      <c r="AT7" s="56" t="s">
        <v>88</v>
      </c>
      <c r="AU7" s="56" t="s">
        <v>91</v>
      </c>
      <c r="AV7" s="56" t="s">
        <v>91</v>
      </c>
      <c r="AW7" s="56" t="s">
        <v>91</v>
      </c>
      <c r="AX7" s="56" t="s">
        <v>91</v>
      </c>
      <c r="AY7" s="56" t="s">
        <v>91</v>
      </c>
      <c r="AZ7" s="56" t="s">
        <v>88</v>
      </c>
      <c r="BA7" s="56" t="s">
        <v>91</v>
      </c>
      <c r="BB7" s="56" t="s">
        <v>91</v>
      </c>
      <c r="BC7" s="56" t="s">
        <v>91</v>
      </c>
      <c r="BD7" s="56" t="s">
        <v>91</v>
      </c>
      <c r="BE7" s="56" t="s">
        <v>91</v>
      </c>
      <c r="BF7" s="56" t="s">
        <v>88</v>
      </c>
      <c r="BG7" s="56" t="s">
        <v>91</v>
      </c>
      <c r="BH7" s="56" t="s">
        <v>91</v>
      </c>
      <c r="BI7" s="56" t="s">
        <v>91</v>
      </c>
      <c r="BJ7" s="56" t="s">
        <v>91</v>
      </c>
      <c r="BK7" s="56" t="s">
        <v>91</v>
      </c>
      <c r="BL7" s="56" t="s">
        <v>88</v>
      </c>
      <c r="BM7" s="56" t="s">
        <v>91</v>
      </c>
      <c r="BN7" s="56" t="s">
        <v>91</v>
      </c>
      <c r="BO7" s="56" t="s">
        <v>91</v>
      </c>
      <c r="BP7" s="56" t="s">
        <v>91</v>
      </c>
      <c r="BQ7" s="56" t="s">
        <v>91</v>
      </c>
      <c r="BR7" s="56" t="s">
        <v>88</v>
      </c>
      <c r="BS7" s="56" t="s">
        <v>91</v>
      </c>
      <c r="BT7" s="56" t="s">
        <v>91</v>
      </c>
      <c r="BU7" s="56" t="s">
        <v>91</v>
      </c>
      <c r="BV7" s="56" t="s">
        <v>91</v>
      </c>
      <c r="BW7" s="56" t="s">
        <v>91</v>
      </c>
      <c r="BX7" s="56" t="s">
        <v>88</v>
      </c>
      <c r="BY7" s="56" t="s">
        <v>91</v>
      </c>
      <c r="BZ7" s="56" t="s">
        <v>91</v>
      </c>
      <c r="CA7" s="56" t="s">
        <v>91</v>
      </c>
    </row>
    <row r="8" spans="1:79" ht="31.5" x14ac:dyDescent="0.25">
      <c r="A8" s="37" t="s">
        <v>24</v>
      </c>
      <c r="B8" s="56">
        <v>3885</v>
      </c>
      <c r="C8" s="56">
        <v>930</v>
      </c>
      <c r="D8" s="56">
        <v>41</v>
      </c>
      <c r="E8" s="56">
        <v>811</v>
      </c>
      <c r="F8" s="56">
        <v>1618</v>
      </c>
      <c r="G8" s="56">
        <v>454</v>
      </c>
      <c r="H8" s="56">
        <v>3506</v>
      </c>
      <c r="I8" s="56">
        <v>850</v>
      </c>
      <c r="J8" s="56">
        <v>21</v>
      </c>
      <c r="K8" s="56">
        <v>655</v>
      </c>
      <c r="L8" s="56">
        <v>1555</v>
      </c>
      <c r="M8" s="56">
        <v>380</v>
      </c>
      <c r="N8" s="56">
        <v>3970</v>
      </c>
      <c r="O8" s="56">
        <v>901</v>
      </c>
      <c r="P8" s="56">
        <v>21</v>
      </c>
      <c r="Q8" s="56">
        <v>801</v>
      </c>
      <c r="R8" s="56">
        <v>1756</v>
      </c>
      <c r="S8" s="56">
        <v>437</v>
      </c>
      <c r="T8" s="56">
        <v>7101</v>
      </c>
      <c r="U8" s="56">
        <v>1145</v>
      </c>
      <c r="V8" s="56">
        <v>19</v>
      </c>
      <c r="W8" s="56">
        <v>2211</v>
      </c>
      <c r="X8" s="56">
        <v>3151</v>
      </c>
      <c r="Y8" s="56">
        <v>518</v>
      </c>
      <c r="Z8" s="56">
        <v>9678</v>
      </c>
      <c r="AA8" s="56">
        <v>1519</v>
      </c>
      <c r="AB8" s="56">
        <v>10</v>
      </c>
      <c r="AC8" s="56">
        <v>3410</v>
      </c>
      <c r="AD8" s="56">
        <v>3982</v>
      </c>
      <c r="AE8" s="56">
        <v>650</v>
      </c>
      <c r="AF8" s="56">
        <v>11187</v>
      </c>
      <c r="AG8" s="56">
        <v>1661</v>
      </c>
      <c r="AH8" s="56">
        <v>44</v>
      </c>
      <c r="AI8" s="56">
        <v>3996</v>
      </c>
      <c r="AJ8" s="56">
        <v>4428</v>
      </c>
      <c r="AK8" s="56">
        <v>861</v>
      </c>
      <c r="AL8" s="56">
        <v>11787</v>
      </c>
      <c r="AM8" s="56">
        <v>1707</v>
      </c>
      <c r="AN8" s="56">
        <v>48</v>
      </c>
      <c r="AO8" s="56">
        <v>4217</v>
      </c>
      <c r="AP8" s="56">
        <v>4717</v>
      </c>
      <c r="AQ8" s="56">
        <v>1024</v>
      </c>
      <c r="AR8" s="56">
        <v>18712</v>
      </c>
      <c r="AS8" s="56">
        <v>2470</v>
      </c>
      <c r="AT8" s="56">
        <v>103</v>
      </c>
      <c r="AU8" s="56">
        <v>7219</v>
      </c>
      <c r="AV8" s="56">
        <v>7545</v>
      </c>
      <c r="AW8" s="56">
        <v>1342</v>
      </c>
      <c r="AX8" s="56">
        <v>20930</v>
      </c>
      <c r="AY8" s="56">
        <v>2660</v>
      </c>
      <c r="AZ8" s="56">
        <v>116</v>
      </c>
      <c r="BA8" s="56">
        <v>7926</v>
      </c>
      <c r="BB8" s="56">
        <v>8599</v>
      </c>
      <c r="BC8" s="56">
        <v>1614</v>
      </c>
      <c r="BD8" s="56">
        <v>27803</v>
      </c>
      <c r="BE8" s="56">
        <v>3351</v>
      </c>
      <c r="BF8" s="56">
        <v>192</v>
      </c>
      <c r="BG8" s="56">
        <v>9241</v>
      </c>
      <c r="BH8" s="56">
        <v>10975</v>
      </c>
      <c r="BI8" s="56">
        <v>3896</v>
      </c>
      <c r="BJ8" s="56">
        <v>47086</v>
      </c>
      <c r="BK8" s="56">
        <v>6332</v>
      </c>
      <c r="BL8" s="56">
        <v>200</v>
      </c>
      <c r="BM8" s="56">
        <v>13262</v>
      </c>
      <c r="BN8" s="56">
        <v>21799</v>
      </c>
      <c r="BO8" s="56">
        <v>5287</v>
      </c>
      <c r="BP8" s="56">
        <v>52254</v>
      </c>
      <c r="BQ8" s="56">
        <v>7476</v>
      </c>
      <c r="BR8" s="56">
        <v>261</v>
      </c>
      <c r="BS8" s="56">
        <v>15451</v>
      </c>
      <c r="BT8" s="56">
        <v>23351</v>
      </c>
      <c r="BU8" s="56">
        <v>5539</v>
      </c>
      <c r="BV8" s="56">
        <v>55105</v>
      </c>
      <c r="BW8" s="56">
        <v>7182</v>
      </c>
      <c r="BX8" s="56">
        <v>375</v>
      </c>
      <c r="BY8" s="56">
        <v>16521</v>
      </c>
      <c r="BZ8" s="56">
        <v>24437</v>
      </c>
      <c r="CA8" s="56">
        <v>5727</v>
      </c>
    </row>
    <row r="9" spans="1:79" ht="31.5" x14ac:dyDescent="0.25">
      <c r="A9" s="37" t="s">
        <v>25</v>
      </c>
      <c r="B9" s="56">
        <v>165386</v>
      </c>
      <c r="C9" s="56">
        <v>47443</v>
      </c>
      <c r="D9" s="56">
        <v>745</v>
      </c>
      <c r="E9" s="56">
        <v>28656</v>
      </c>
      <c r="F9" s="56">
        <v>79238</v>
      </c>
      <c r="G9" s="56">
        <v>6618</v>
      </c>
      <c r="H9" s="56">
        <v>185009</v>
      </c>
      <c r="I9" s="56">
        <v>50203</v>
      </c>
      <c r="J9" s="56">
        <v>434</v>
      </c>
      <c r="K9" s="56">
        <v>30824</v>
      </c>
      <c r="L9" s="56">
        <v>93547</v>
      </c>
      <c r="M9" s="56">
        <v>6946</v>
      </c>
      <c r="N9" s="56">
        <v>212860</v>
      </c>
      <c r="O9" s="56">
        <v>54056</v>
      </c>
      <c r="P9" s="56">
        <v>479</v>
      </c>
      <c r="Q9" s="56">
        <v>33478</v>
      </c>
      <c r="R9" s="56">
        <v>114086</v>
      </c>
      <c r="S9" s="56">
        <v>7332</v>
      </c>
      <c r="T9" s="56">
        <v>259869</v>
      </c>
      <c r="U9" s="56">
        <v>67013</v>
      </c>
      <c r="V9" s="56">
        <v>324</v>
      </c>
      <c r="W9" s="56">
        <v>39384</v>
      </c>
      <c r="X9" s="56">
        <v>139566</v>
      </c>
      <c r="Y9" s="56">
        <v>9263</v>
      </c>
      <c r="Z9" s="56">
        <v>303138</v>
      </c>
      <c r="AA9" s="56">
        <v>75563</v>
      </c>
      <c r="AB9" s="56">
        <v>294</v>
      </c>
      <c r="AC9" s="56">
        <v>43560</v>
      </c>
      <c r="AD9" s="56">
        <v>168210</v>
      </c>
      <c r="AE9" s="56">
        <v>10436</v>
      </c>
      <c r="AF9" s="56">
        <v>312505</v>
      </c>
      <c r="AG9" s="56">
        <v>81446</v>
      </c>
      <c r="AH9" s="56">
        <v>340</v>
      </c>
      <c r="AI9" s="56">
        <v>38133</v>
      </c>
      <c r="AJ9" s="56">
        <v>177887</v>
      </c>
      <c r="AK9" s="56">
        <v>9552</v>
      </c>
      <c r="AL9" s="56">
        <v>370525</v>
      </c>
      <c r="AM9" s="56">
        <v>94409</v>
      </c>
      <c r="AN9" s="56">
        <v>388</v>
      </c>
      <c r="AO9" s="56">
        <v>42475</v>
      </c>
      <c r="AP9" s="56">
        <v>216691</v>
      </c>
      <c r="AQ9" s="56">
        <v>10595</v>
      </c>
      <c r="AR9" s="56">
        <v>427999</v>
      </c>
      <c r="AS9" s="56">
        <v>109311</v>
      </c>
      <c r="AT9" s="56">
        <v>448</v>
      </c>
      <c r="AU9" s="56">
        <v>48694</v>
      </c>
      <c r="AV9" s="56">
        <v>250818</v>
      </c>
      <c r="AW9" s="56">
        <v>12536</v>
      </c>
      <c r="AX9" s="56">
        <v>479254</v>
      </c>
      <c r="AY9" s="56">
        <v>123003</v>
      </c>
      <c r="AZ9" s="56">
        <v>584</v>
      </c>
      <c r="BA9" s="56">
        <v>51799</v>
      </c>
      <c r="BB9" s="56">
        <v>284389</v>
      </c>
      <c r="BC9" s="56">
        <v>13442</v>
      </c>
      <c r="BD9" s="56">
        <v>510828</v>
      </c>
      <c r="BE9" s="56">
        <v>128805</v>
      </c>
      <c r="BF9" s="56">
        <v>610</v>
      </c>
      <c r="BG9" s="56">
        <v>56500</v>
      </c>
      <c r="BH9" s="56">
        <v>304054</v>
      </c>
      <c r="BI9" s="56">
        <v>13942</v>
      </c>
      <c r="BJ9" s="56">
        <v>574775</v>
      </c>
      <c r="BK9" s="56">
        <v>143941</v>
      </c>
      <c r="BL9" s="56">
        <v>655</v>
      </c>
      <c r="BM9" s="56">
        <v>59590</v>
      </c>
      <c r="BN9" s="56">
        <v>343472</v>
      </c>
      <c r="BO9" s="56">
        <v>20070</v>
      </c>
      <c r="BP9" s="56">
        <v>613815</v>
      </c>
      <c r="BQ9" s="56">
        <v>154506</v>
      </c>
      <c r="BR9" s="56">
        <v>653</v>
      </c>
      <c r="BS9" s="56">
        <v>62171</v>
      </c>
      <c r="BT9" s="56">
        <v>368685</v>
      </c>
      <c r="BU9" s="56">
        <v>20284</v>
      </c>
      <c r="BV9" s="56">
        <v>658064</v>
      </c>
      <c r="BW9" s="56">
        <v>160689</v>
      </c>
      <c r="BX9" s="56">
        <v>1094</v>
      </c>
      <c r="BY9" s="56">
        <v>67142</v>
      </c>
      <c r="BZ9" s="56">
        <v>393174</v>
      </c>
      <c r="CA9" s="56">
        <v>26174</v>
      </c>
    </row>
    <row r="10" spans="1:79" ht="47.25" x14ac:dyDescent="0.25">
      <c r="A10" s="37" t="s">
        <v>26</v>
      </c>
      <c r="B10" s="56">
        <v>68132</v>
      </c>
      <c r="C10" s="56">
        <v>11840</v>
      </c>
      <c r="D10" s="56">
        <v>355</v>
      </c>
      <c r="E10" s="56">
        <v>33876</v>
      </c>
      <c r="F10" s="56">
        <v>20953</v>
      </c>
      <c r="G10" s="56">
        <v>627</v>
      </c>
      <c r="H10" s="56">
        <v>43721</v>
      </c>
      <c r="I10" s="56">
        <v>8137</v>
      </c>
      <c r="J10" s="56">
        <v>107</v>
      </c>
      <c r="K10" s="56">
        <v>21201</v>
      </c>
      <c r="L10" s="56">
        <v>11763</v>
      </c>
      <c r="M10" s="56">
        <v>482</v>
      </c>
      <c r="N10" s="56">
        <v>40610</v>
      </c>
      <c r="O10" s="56">
        <v>7226</v>
      </c>
      <c r="P10" s="56">
        <v>80</v>
      </c>
      <c r="Q10" s="56">
        <v>21445</v>
      </c>
      <c r="R10" s="56">
        <v>10893</v>
      </c>
      <c r="S10" s="56">
        <v>471</v>
      </c>
      <c r="T10" s="56">
        <v>51389</v>
      </c>
      <c r="U10" s="56">
        <v>10253</v>
      </c>
      <c r="V10" s="56">
        <v>77</v>
      </c>
      <c r="W10" s="56">
        <v>25499</v>
      </c>
      <c r="X10" s="56">
        <v>14718</v>
      </c>
      <c r="Y10" s="56">
        <v>471</v>
      </c>
      <c r="Z10" s="56">
        <v>64256</v>
      </c>
      <c r="AA10" s="56">
        <v>12449</v>
      </c>
      <c r="AB10" s="56">
        <v>77</v>
      </c>
      <c r="AC10" s="56">
        <v>34133</v>
      </c>
      <c r="AD10" s="56">
        <v>16595</v>
      </c>
      <c r="AE10" s="56">
        <v>645</v>
      </c>
      <c r="AF10" s="56">
        <v>69311</v>
      </c>
      <c r="AG10" s="56">
        <v>13081</v>
      </c>
      <c r="AH10" s="56">
        <v>42</v>
      </c>
      <c r="AI10" s="56">
        <v>35867</v>
      </c>
      <c r="AJ10" s="56">
        <v>18892</v>
      </c>
      <c r="AK10" s="56">
        <v>759</v>
      </c>
      <c r="AL10" s="56">
        <v>75551</v>
      </c>
      <c r="AM10" s="56">
        <v>14008</v>
      </c>
      <c r="AN10" s="56">
        <v>29</v>
      </c>
      <c r="AO10" s="56">
        <v>39364</v>
      </c>
      <c r="AP10" s="56">
        <v>20499</v>
      </c>
      <c r="AQ10" s="56">
        <v>963</v>
      </c>
      <c r="AR10" s="56">
        <v>98584</v>
      </c>
      <c r="AS10" s="56">
        <v>15811</v>
      </c>
      <c r="AT10" s="56">
        <v>21</v>
      </c>
      <c r="AU10" s="56">
        <v>47657</v>
      </c>
      <c r="AV10" s="56">
        <v>33001</v>
      </c>
      <c r="AW10" s="56">
        <v>1314</v>
      </c>
      <c r="AX10" s="56">
        <v>116038</v>
      </c>
      <c r="AY10" s="56">
        <v>17691</v>
      </c>
      <c r="AZ10" s="56">
        <v>22</v>
      </c>
      <c r="BA10" s="56">
        <v>54337</v>
      </c>
      <c r="BB10" s="56">
        <v>41759</v>
      </c>
      <c r="BC10" s="56">
        <v>1529</v>
      </c>
      <c r="BD10" s="56">
        <v>130101</v>
      </c>
      <c r="BE10" s="56">
        <v>19599</v>
      </c>
      <c r="BF10" s="56">
        <v>21</v>
      </c>
      <c r="BG10" s="56">
        <v>58944</v>
      </c>
      <c r="BH10" s="56">
        <v>49492</v>
      </c>
      <c r="BI10" s="56">
        <v>1752</v>
      </c>
      <c r="BJ10" s="56">
        <v>174787</v>
      </c>
      <c r="BK10" s="56">
        <v>24957</v>
      </c>
      <c r="BL10" s="56">
        <v>117</v>
      </c>
      <c r="BM10" s="56">
        <v>71001</v>
      </c>
      <c r="BN10" s="56">
        <v>76560</v>
      </c>
      <c r="BO10" s="56">
        <v>1855</v>
      </c>
      <c r="BP10" s="56">
        <v>207014</v>
      </c>
      <c r="BQ10" s="56">
        <v>29328</v>
      </c>
      <c r="BR10" s="56">
        <v>117</v>
      </c>
      <c r="BS10" s="56">
        <v>81176</v>
      </c>
      <c r="BT10" s="56">
        <v>94175</v>
      </c>
      <c r="BU10" s="56">
        <v>1908</v>
      </c>
      <c r="BV10" s="56">
        <v>256509</v>
      </c>
      <c r="BW10" s="56">
        <v>39421</v>
      </c>
      <c r="BX10" s="56">
        <v>120</v>
      </c>
      <c r="BY10" s="56">
        <v>92731</v>
      </c>
      <c r="BZ10" s="56">
        <v>121374</v>
      </c>
      <c r="CA10" s="56">
        <v>1934</v>
      </c>
    </row>
    <row r="11" spans="1:79" ht="15.75" x14ac:dyDescent="0.25">
      <c r="A11" s="37" t="s">
        <v>27</v>
      </c>
      <c r="B11" s="56">
        <v>6436</v>
      </c>
      <c r="C11" s="56">
        <v>1565</v>
      </c>
      <c r="D11" s="56">
        <v>118</v>
      </c>
      <c r="E11" s="56">
        <v>2033</v>
      </c>
      <c r="F11" s="56">
        <v>1815</v>
      </c>
      <c r="G11" s="56">
        <v>871</v>
      </c>
      <c r="H11" s="56">
        <v>6377</v>
      </c>
      <c r="I11" s="56">
        <v>1418</v>
      </c>
      <c r="J11" s="56">
        <v>78</v>
      </c>
      <c r="K11" s="56">
        <v>1833</v>
      </c>
      <c r="L11" s="56">
        <v>1918</v>
      </c>
      <c r="M11" s="56">
        <v>1033</v>
      </c>
      <c r="N11" s="56">
        <v>6116</v>
      </c>
      <c r="O11" s="56">
        <v>1559</v>
      </c>
      <c r="P11" s="56">
        <v>81</v>
      </c>
      <c r="Q11" s="56">
        <v>365</v>
      </c>
      <c r="R11" s="56">
        <v>2539</v>
      </c>
      <c r="S11" s="56">
        <v>1409</v>
      </c>
      <c r="T11" s="56">
        <v>8110</v>
      </c>
      <c r="U11" s="56">
        <v>2142</v>
      </c>
      <c r="V11" s="56">
        <v>69</v>
      </c>
      <c r="W11" s="56">
        <v>599</v>
      </c>
      <c r="X11" s="56">
        <v>3293</v>
      </c>
      <c r="Y11" s="56">
        <v>1760</v>
      </c>
      <c r="Z11" s="56">
        <v>11333</v>
      </c>
      <c r="AA11" s="56">
        <v>2975</v>
      </c>
      <c r="AB11" s="56">
        <v>174</v>
      </c>
      <c r="AC11" s="56">
        <v>627</v>
      </c>
      <c r="AD11" s="56">
        <v>4943</v>
      </c>
      <c r="AE11" s="56">
        <v>2491</v>
      </c>
      <c r="AF11" s="56">
        <v>10858</v>
      </c>
      <c r="AG11" s="56">
        <v>2699</v>
      </c>
      <c r="AH11" s="56">
        <v>230</v>
      </c>
      <c r="AI11" s="56">
        <v>554</v>
      </c>
      <c r="AJ11" s="56">
        <v>4737</v>
      </c>
      <c r="AK11" s="56">
        <v>2605</v>
      </c>
      <c r="AL11" s="56">
        <v>11515</v>
      </c>
      <c r="AM11" s="56">
        <v>2933</v>
      </c>
      <c r="AN11" s="56">
        <v>217</v>
      </c>
      <c r="AO11" s="56">
        <v>562</v>
      </c>
      <c r="AP11" s="56">
        <v>4931</v>
      </c>
      <c r="AQ11" s="56">
        <v>2878</v>
      </c>
      <c r="AR11" s="56">
        <v>17659</v>
      </c>
      <c r="AS11" s="56">
        <v>7412</v>
      </c>
      <c r="AT11" s="56">
        <v>240</v>
      </c>
      <c r="AU11" s="56">
        <v>880</v>
      </c>
      <c r="AV11" s="56">
        <v>5809</v>
      </c>
      <c r="AW11" s="56">
        <v>3293</v>
      </c>
      <c r="AX11" s="56">
        <v>14149</v>
      </c>
      <c r="AY11" s="56">
        <v>3306</v>
      </c>
      <c r="AZ11" s="56">
        <v>126</v>
      </c>
      <c r="BA11" s="56">
        <v>650</v>
      </c>
      <c r="BB11" s="56">
        <v>6235</v>
      </c>
      <c r="BC11" s="56">
        <v>3671</v>
      </c>
      <c r="BD11" s="56">
        <v>12325</v>
      </c>
      <c r="BE11" s="56">
        <v>2789</v>
      </c>
      <c r="BF11" s="56">
        <v>57</v>
      </c>
      <c r="BG11" s="56">
        <v>539</v>
      </c>
      <c r="BH11" s="56">
        <v>5838</v>
      </c>
      <c r="BI11" s="56">
        <v>2880</v>
      </c>
      <c r="BJ11" s="56">
        <v>10529</v>
      </c>
      <c r="BK11" s="56">
        <v>2323</v>
      </c>
      <c r="BL11" s="56">
        <v>48</v>
      </c>
      <c r="BM11" s="56">
        <v>454</v>
      </c>
      <c r="BN11" s="56">
        <v>4758</v>
      </c>
      <c r="BO11" s="56">
        <v>2727</v>
      </c>
      <c r="BP11" s="56">
        <v>9026</v>
      </c>
      <c r="BQ11" s="56">
        <v>1750</v>
      </c>
      <c r="BR11" s="56">
        <v>40</v>
      </c>
      <c r="BS11" s="56">
        <v>360</v>
      </c>
      <c r="BT11" s="56">
        <v>4057</v>
      </c>
      <c r="BU11" s="56">
        <v>2633</v>
      </c>
      <c r="BV11" s="56">
        <v>8267</v>
      </c>
      <c r="BW11" s="56">
        <v>1740</v>
      </c>
      <c r="BX11" s="56">
        <v>47</v>
      </c>
      <c r="BY11" s="56">
        <v>378</v>
      </c>
      <c r="BZ11" s="56">
        <v>3707</v>
      </c>
      <c r="CA11" s="56">
        <v>2221</v>
      </c>
    </row>
    <row r="12" spans="1:79" ht="78.75" x14ac:dyDescent="0.25">
      <c r="A12" s="37" t="s">
        <v>28</v>
      </c>
      <c r="B12" s="56">
        <v>25416</v>
      </c>
      <c r="C12" s="56">
        <v>1250</v>
      </c>
      <c r="D12" s="56">
        <v>5</v>
      </c>
      <c r="E12" s="56">
        <v>21896</v>
      </c>
      <c r="F12" s="56">
        <v>1795</v>
      </c>
      <c r="G12" s="56">
        <v>232</v>
      </c>
      <c r="H12" s="56">
        <v>41026</v>
      </c>
      <c r="I12" s="56">
        <v>1500</v>
      </c>
      <c r="J12" s="56">
        <v>2</v>
      </c>
      <c r="K12" s="56">
        <v>35316</v>
      </c>
      <c r="L12" s="56">
        <v>3632</v>
      </c>
      <c r="M12" s="56">
        <v>263</v>
      </c>
      <c r="N12" s="56">
        <v>50510</v>
      </c>
      <c r="O12" s="56">
        <v>1749</v>
      </c>
      <c r="P12" s="56">
        <v>2</v>
      </c>
      <c r="Q12" s="56">
        <v>43461</v>
      </c>
      <c r="R12" s="56">
        <v>4600</v>
      </c>
      <c r="S12" s="56">
        <v>318</v>
      </c>
      <c r="T12" s="56">
        <v>51981</v>
      </c>
      <c r="U12" s="56">
        <v>2216</v>
      </c>
      <c r="V12" s="56">
        <v>7</v>
      </c>
      <c r="W12" s="56">
        <v>43595</v>
      </c>
      <c r="X12" s="56">
        <v>5200</v>
      </c>
      <c r="Y12" s="56">
        <v>435</v>
      </c>
      <c r="Z12" s="56">
        <v>67489</v>
      </c>
      <c r="AA12" s="56">
        <v>3458</v>
      </c>
      <c r="AB12" s="56">
        <v>3</v>
      </c>
      <c r="AC12" s="56">
        <v>56405</v>
      </c>
      <c r="AD12" s="56">
        <v>6291</v>
      </c>
      <c r="AE12" s="56">
        <v>617</v>
      </c>
      <c r="AF12" s="56">
        <v>72118</v>
      </c>
      <c r="AG12" s="56">
        <v>6266</v>
      </c>
      <c r="AH12" s="56">
        <v>2</v>
      </c>
      <c r="AI12" s="56">
        <v>56913</v>
      </c>
      <c r="AJ12" s="56">
        <v>7111</v>
      </c>
      <c r="AK12" s="56">
        <v>989</v>
      </c>
      <c r="AL12" s="56">
        <v>80212</v>
      </c>
      <c r="AM12" s="56">
        <v>6860</v>
      </c>
      <c r="AN12" s="56">
        <v>7</v>
      </c>
      <c r="AO12" s="56">
        <v>62769</v>
      </c>
      <c r="AP12" s="56">
        <v>8484</v>
      </c>
      <c r="AQ12" s="56">
        <v>1180</v>
      </c>
      <c r="AR12" s="56">
        <v>95024</v>
      </c>
      <c r="AS12" s="56">
        <v>9600</v>
      </c>
      <c r="AT12" s="56">
        <v>9</v>
      </c>
      <c r="AU12" s="56">
        <v>72844</v>
      </c>
      <c r="AV12" s="56">
        <v>10382</v>
      </c>
      <c r="AW12" s="56">
        <v>1325</v>
      </c>
      <c r="AX12" s="56">
        <v>98597</v>
      </c>
      <c r="AY12" s="56">
        <v>10990</v>
      </c>
      <c r="AZ12" s="56">
        <v>59</v>
      </c>
      <c r="BA12" s="56">
        <v>73395</v>
      </c>
      <c r="BB12" s="56">
        <v>11727</v>
      </c>
      <c r="BC12" s="56">
        <v>1554</v>
      </c>
      <c r="BD12" s="56">
        <v>103079</v>
      </c>
      <c r="BE12" s="56">
        <v>12514</v>
      </c>
      <c r="BF12" s="56">
        <v>69</v>
      </c>
      <c r="BG12" s="56">
        <v>74578</v>
      </c>
      <c r="BH12" s="56">
        <v>13053</v>
      </c>
      <c r="BI12" s="56">
        <v>1732</v>
      </c>
      <c r="BJ12" s="56">
        <v>122251</v>
      </c>
      <c r="BK12" s="56">
        <v>15650</v>
      </c>
      <c r="BL12" s="56">
        <v>77</v>
      </c>
      <c r="BM12" s="56">
        <v>87180</v>
      </c>
      <c r="BN12" s="56">
        <v>16000</v>
      </c>
      <c r="BO12" s="56">
        <v>1694</v>
      </c>
      <c r="BP12" s="56">
        <v>132702</v>
      </c>
      <c r="BQ12" s="56">
        <v>18915</v>
      </c>
      <c r="BR12" s="56">
        <v>74</v>
      </c>
      <c r="BS12" s="56">
        <v>90315</v>
      </c>
      <c r="BT12" s="56">
        <v>19963</v>
      </c>
      <c r="BU12" s="56">
        <v>1806</v>
      </c>
      <c r="BV12" s="56">
        <v>151858</v>
      </c>
      <c r="BW12" s="56">
        <v>20383</v>
      </c>
      <c r="BX12" s="56">
        <v>77</v>
      </c>
      <c r="BY12" s="56">
        <v>102820</v>
      </c>
      <c r="BZ12" s="56">
        <v>24629</v>
      </c>
      <c r="CA12" s="56">
        <v>2117</v>
      </c>
    </row>
    <row r="13" spans="1:79" ht="15.75" x14ac:dyDescent="0.25">
      <c r="A13" s="37" t="s">
        <v>29</v>
      </c>
      <c r="B13" s="56">
        <v>627</v>
      </c>
      <c r="C13" s="56">
        <v>325</v>
      </c>
      <c r="D13" s="56" t="s">
        <v>91</v>
      </c>
      <c r="E13" s="56">
        <v>40</v>
      </c>
      <c r="F13" s="56">
        <v>162</v>
      </c>
      <c r="G13" s="56">
        <v>27</v>
      </c>
      <c r="H13" s="56">
        <v>628</v>
      </c>
      <c r="I13" s="56">
        <v>321</v>
      </c>
      <c r="J13" s="56" t="s">
        <v>91</v>
      </c>
      <c r="K13" s="56">
        <v>40</v>
      </c>
      <c r="L13" s="56">
        <v>158</v>
      </c>
      <c r="M13" s="56">
        <v>27</v>
      </c>
      <c r="N13" s="56">
        <v>1025</v>
      </c>
      <c r="O13" s="56">
        <v>605</v>
      </c>
      <c r="P13" s="56" t="s">
        <v>91</v>
      </c>
      <c r="Q13" s="56">
        <v>71</v>
      </c>
      <c r="R13" s="56">
        <v>211</v>
      </c>
      <c r="S13" s="56">
        <v>34</v>
      </c>
      <c r="T13" s="56">
        <v>1598</v>
      </c>
      <c r="U13" s="56">
        <v>990</v>
      </c>
      <c r="V13" s="56" t="s">
        <v>91</v>
      </c>
      <c r="W13" s="56">
        <v>94</v>
      </c>
      <c r="X13" s="56">
        <v>213</v>
      </c>
      <c r="Y13" s="56">
        <v>44</v>
      </c>
      <c r="Z13" s="56">
        <v>1531</v>
      </c>
      <c r="AA13" s="56">
        <v>922</v>
      </c>
      <c r="AB13" s="56" t="s">
        <v>91</v>
      </c>
      <c r="AC13" s="56">
        <v>112</v>
      </c>
      <c r="AD13" s="56">
        <v>219</v>
      </c>
      <c r="AE13" s="56">
        <v>48</v>
      </c>
      <c r="AF13" s="56">
        <v>1540</v>
      </c>
      <c r="AG13" s="56">
        <v>853</v>
      </c>
      <c r="AH13" s="56" t="s">
        <v>91</v>
      </c>
      <c r="AI13" s="56">
        <v>175</v>
      </c>
      <c r="AJ13" s="56">
        <v>230</v>
      </c>
      <c r="AK13" s="56">
        <v>80</v>
      </c>
      <c r="AL13" s="56">
        <v>1184</v>
      </c>
      <c r="AM13" s="56">
        <v>742</v>
      </c>
      <c r="AN13" s="56" t="s">
        <v>91</v>
      </c>
      <c r="AO13" s="56">
        <v>102</v>
      </c>
      <c r="AP13" s="56">
        <v>208</v>
      </c>
      <c r="AQ13" s="56">
        <v>43</v>
      </c>
      <c r="AR13" s="56">
        <v>1535</v>
      </c>
      <c r="AS13" s="56">
        <v>966</v>
      </c>
      <c r="AT13" s="56" t="s">
        <v>91</v>
      </c>
      <c r="AU13" s="56">
        <v>223</v>
      </c>
      <c r="AV13" s="56">
        <v>223</v>
      </c>
      <c r="AW13" s="56">
        <v>43</v>
      </c>
      <c r="AX13" s="56">
        <v>722</v>
      </c>
      <c r="AY13" s="56">
        <v>450</v>
      </c>
      <c r="AZ13" s="56" t="s">
        <v>91</v>
      </c>
      <c r="BA13" s="56">
        <v>17</v>
      </c>
      <c r="BB13" s="56">
        <v>169</v>
      </c>
      <c r="BC13" s="56">
        <v>30</v>
      </c>
      <c r="BD13" s="56">
        <v>1223</v>
      </c>
      <c r="BE13" s="56">
        <v>777</v>
      </c>
      <c r="BF13" s="56" t="s">
        <v>91</v>
      </c>
      <c r="BG13" s="56">
        <v>18</v>
      </c>
      <c r="BH13" s="56">
        <v>274</v>
      </c>
      <c r="BI13" s="56">
        <v>40</v>
      </c>
      <c r="BJ13" s="56">
        <v>1263</v>
      </c>
      <c r="BK13" s="56">
        <v>793</v>
      </c>
      <c r="BL13" s="56" t="s">
        <v>91</v>
      </c>
      <c r="BM13" s="56">
        <v>20</v>
      </c>
      <c r="BN13" s="56">
        <v>293</v>
      </c>
      <c r="BO13" s="56">
        <v>39</v>
      </c>
      <c r="BP13" s="56">
        <v>3895</v>
      </c>
      <c r="BQ13" s="56">
        <v>2217</v>
      </c>
      <c r="BR13" s="56" t="s">
        <v>91</v>
      </c>
      <c r="BS13" s="56">
        <v>217</v>
      </c>
      <c r="BT13" s="56">
        <v>674</v>
      </c>
      <c r="BU13" s="56">
        <v>71</v>
      </c>
      <c r="BV13" s="56">
        <v>3613</v>
      </c>
      <c r="BW13" s="56">
        <v>2105</v>
      </c>
      <c r="BX13" s="56" t="s">
        <v>91</v>
      </c>
      <c r="BY13" s="56">
        <v>177</v>
      </c>
      <c r="BZ13" s="56">
        <v>595</v>
      </c>
      <c r="CA13" s="56">
        <v>63</v>
      </c>
    </row>
    <row r="14" spans="1:79" ht="15.75" x14ac:dyDescent="0.25">
      <c r="A14" s="37" t="s">
        <v>30</v>
      </c>
      <c r="B14" s="56">
        <v>58709</v>
      </c>
      <c r="C14" s="56">
        <v>6715</v>
      </c>
      <c r="D14" s="56">
        <v>238</v>
      </c>
      <c r="E14" s="56">
        <v>22805</v>
      </c>
      <c r="F14" s="56">
        <v>14237</v>
      </c>
      <c r="G14" s="56">
        <v>14436</v>
      </c>
      <c r="H14" s="56">
        <v>68994</v>
      </c>
      <c r="I14" s="56">
        <v>8163</v>
      </c>
      <c r="J14" s="56">
        <v>326</v>
      </c>
      <c r="K14" s="56">
        <v>26722</v>
      </c>
      <c r="L14" s="56">
        <v>16854</v>
      </c>
      <c r="M14" s="56">
        <v>16794</v>
      </c>
      <c r="N14" s="56">
        <v>81838</v>
      </c>
      <c r="O14" s="56">
        <v>9616</v>
      </c>
      <c r="P14" s="56">
        <v>371</v>
      </c>
      <c r="Q14" s="56">
        <v>31543</v>
      </c>
      <c r="R14" s="56">
        <v>20923</v>
      </c>
      <c r="S14" s="56">
        <v>19295</v>
      </c>
      <c r="T14" s="56">
        <v>91766</v>
      </c>
      <c r="U14" s="56">
        <v>9369</v>
      </c>
      <c r="V14" s="56">
        <v>393</v>
      </c>
      <c r="W14" s="56">
        <v>39303</v>
      </c>
      <c r="X14" s="56">
        <v>25866</v>
      </c>
      <c r="Y14" s="56">
        <v>16671</v>
      </c>
      <c r="Z14" s="56">
        <v>121092</v>
      </c>
      <c r="AA14" s="56">
        <v>11853</v>
      </c>
      <c r="AB14" s="56">
        <v>433</v>
      </c>
      <c r="AC14" s="56">
        <v>50559</v>
      </c>
      <c r="AD14" s="56">
        <v>32407</v>
      </c>
      <c r="AE14" s="56">
        <v>25556</v>
      </c>
      <c r="AF14" s="56">
        <v>141275</v>
      </c>
      <c r="AG14" s="56">
        <v>12525</v>
      </c>
      <c r="AH14" s="56">
        <v>465</v>
      </c>
      <c r="AI14" s="56">
        <v>63168</v>
      </c>
      <c r="AJ14" s="56">
        <v>36750</v>
      </c>
      <c r="AK14" s="56">
        <v>28017</v>
      </c>
      <c r="AL14" s="56">
        <v>149576</v>
      </c>
      <c r="AM14" s="56">
        <v>13708</v>
      </c>
      <c r="AN14" s="56">
        <v>699</v>
      </c>
      <c r="AO14" s="56">
        <v>66311</v>
      </c>
      <c r="AP14" s="56">
        <v>39818</v>
      </c>
      <c r="AQ14" s="56">
        <v>29042</v>
      </c>
      <c r="AR14" s="56">
        <v>170457</v>
      </c>
      <c r="AS14" s="56">
        <v>14110</v>
      </c>
      <c r="AT14" s="56">
        <v>702</v>
      </c>
      <c r="AU14" s="56">
        <v>77887</v>
      </c>
      <c r="AV14" s="56">
        <v>47487</v>
      </c>
      <c r="AW14" s="56">
        <v>30005</v>
      </c>
      <c r="AX14" s="56">
        <v>178120</v>
      </c>
      <c r="AY14" s="56">
        <v>13292</v>
      </c>
      <c r="AZ14" s="56">
        <v>664</v>
      </c>
      <c r="BA14" s="56">
        <v>84025</v>
      </c>
      <c r="BB14" s="56">
        <v>51510</v>
      </c>
      <c r="BC14" s="56">
        <v>28182</v>
      </c>
      <c r="BD14" s="56">
        <v>201795</v>
      </c>
      <c r="BE14" s="56">
        <v>17379</v>
      </c>
      <c r="BF14" s="56">
        <v>761</v>
      </c>
      <c r="BG14" s="56">
        <v>95248</v>
      </c>
      <c r="BH14" s="56">
        <v>57490</v>
      </c>
      <c r="BI14" s="56">
        <v>30305</v>
      </c>
      <c r="BJ14" s="56">
        <v>221514</v>
      </c>
      <c r="BK14" s="56">
        <v>19218</v>
      </c>
      <c r="BL14" s="56">
        <v>849</v>
      </c>
      <c r="BM14" s="56">
        <v>104515</v>
      </c>
      <c r="BN14" s="56">
        <v>67113</v>
      </c>
      <c r="BO14" s="56">
        <v>29291</v>
      </c>
      <c r="BP14" s="56">
        <v>242914</v>
      </c>
      <c r="BQ14" s="56">
        <v>20537</v>
      </c>
      <c r="BR14" s="56">
        <v>909</v>
      </c>
      <c r="BS14" s="56">
        <v>113192</v>
      </c>
      <c r="BT14" s="56">
        <v>76345</v>
      </c>
      <c r="BU14" s="56">
        <v>31668</v>
      </c>
      <c r="BV14" s="56">
        <v>261403</v>
      </c>
      <c r="BW14" s="56">
        <v>23158</v>
      </c>
      <c r="BX14" s="56">
        <v>968</v>
      </c>
      <c r="BY14" s="56">
        <v>130623</v>
      </c>
      <c r="BZ14" s="56">
        <v>76485</v>
      </c>
      <c r="CA14" s="56">
        <v>29816</v>
      </c>
    </row>
    <row r="15" spans="1:79" ht="15.75" x14ac:dyDescent="0.25">
      <c r="A15" s="37" t="s">
        <v>31</v>
      </c>
      <c r="B15" s="56">
        <v>2678</v>
      </c>
      <c r="C15" s="56">
        <v>1591</v>
      </c>
      <c r="D15" s="56">
        <v>8</v>
      </c>
      <c r="E15" s="56">
        <v>5</v>
      </c>
      <c r="F15" s="56">
        <v>756</v>
      </c>
      <c r="G15" s="56">
        <v>82</v>
      </c>
      <c r="H15" s="56">
        <v>4266</v>
      </c>
      <c r="I15" s="56">
        <v>2542</v>
      </c>
      <c r="J15" s="56">
        <v>24</v>
      </c>
      <c r="K15" s="56">
        <v>4</v>
      </c>
      <c r="L15" s="56">
        <v>1364</v>
      </c>
      <c r="M15" s="56">
        <v>115</v>
      </c>
      <c r="N15" s="56">
        <v>7214</v>
      </c>
      <c r="O15" s="56">
        <v>5000</v>
      </c>
      <c r="P15" s="56">
        <v>19</v>
      </c>
      <c r="Q15" s="56">
        <v>4</v>
      </c>
      <c r="R15" s="56">
        <v>1724</v>
      </c>
      <c r="S15" s="56">
        <v>147</v>
      </c>
      <c r="T15" s="56">
        <v>9325</v>
      </c>
      <c r="U15" s="56">
        <v>6404</v>
      </c>
      <c r="V15" s="56">
        <v>35</v>
      </c>
      <c r="W15" s="56">
        <v>25</v>
      </c>
      <c r="X15" s="56">
        <v>2218</v>
      </c>
      <c r="Y15" s="56">
        <v>190</v>
      </c>
      <c r="Z15" s="56">
        <v>15728</v>
      </c>
      <c r="AA15" s="56">
        <v>10315</v>
      </c>
      <c r="AB15" s="56">
        <v>429</v>
      </c>
      <c r="AC15" s="56">
        <v>1409</v>
      </c>
      <c r="AD15" s="56">
        <v>3027</v>
      </c>
      <c r="AE15" s="56">
        <v>285</v>
      </c>
      <c r="AF15" s="56">
        <v>20533</v>
      </c>
      <c r="AG15" s="56">
        <v>12763</v>
      </c>
      <c r="AH15" s="56">
        <v>278</v>
      </c>
      <c r="AI15" s="56">
        <v>1415</v>
      </c>
      <c r="AJ15" s="56">
        <v>4857</v>
      </c>
      <c r="AK15" s="56">
        <v>830</v>
      </c>
      <c r="AL15" s="56">
        <v>22335</v>
      </c>
      <c r="AM15" s="56">
        <v>13450</v>
      </c>
      <c r="AN15" s="56">
        <v>256</v>
      </c>
      <c r="AO15" s="56">
        <v>1413</v>
      </c>
      <c r="AP15" s="56">
        <v>5802</v>
      </c>
      <c r="AQ15" s="56">
        <v>831</v>
      </c>
      <c r="AR15" s="56">
        <v>23372</v>
      </c>
      <c r="AS15" s="56">
        <v>14616</v>
      </c>
      <c r="AT15" s="56">
        <v>191</v>
      </c>
      <c r="AU15" s="56">
        <v>1433</v>
      </c>
      <c r="AV15" s="56">
        <v>5665</v>
      </c>
      <c r="AW15" s="56">
        <v>997</v>
      </c>
      <c r="AX15" s="56">
        <v>23945</v>
      </c>
      <c r="AY15" s="56">
        <v>14744</v>
      </c>
      <c r="AZ15" s="56">
        <v>178</v>
      </c>
      <c r="BA15" s="56">
        <v>1423</v>
      </c>
      <c r="BB15" s="56">
        <v>6129</v>
      </c>
      <c r="BC15" s="56">
        <v>1085</v>
      </c>
      <c r="BD15" s="56">
        <v>23269</v>
      </c>
      <c r="BE15" s="56">
        <v>15387</v>
      </c>
      <c r="BF15" s="56">
        <v>3</v>
      </c>
      <c r="BG15" s="56">
        <v>61</v>
      </c>
      <c r="BH15" s="56">
        <v>6238</v>
      </c>
      <c r="BI15" s="56">
        <v>924</v>
      </c>
      <c r="BJ15" s="56">
        <v>24546</v>
      </c>
      <c r="BK15" s="56">
        <v>16137</v>
      </c>
      <c r="BL15" s="56">
        <v>15</v>
      </c>
      <c r="BM15" s="56">
        <v>56</v>
      </c>
      <c r="BN15" s="56">
        <v>6606</v>
      </c>
      <c r="BO15" s="56">
        <v>1037</v>
      </c>
      <c r="BP15" s="56">
        <v>25316</v>
      </c>
      <c r="BQ15" s="56">
        <v>15607</v>
      </c>
      <c r="BR15" s="56">
        <v>22</v>
      </c>
      <c r="BS15" s="56">
        <v>74</v>
      </c>
      <c r="BT15" s="56">
        <v>7006</v>
      </c>
      <c r="BU15" s="56">
        <v>1647</v>
      </c>
      <c r="BV15" s="56">
        <v>26737</v>
      </c>
      <c r="BW15" s="56">
        <v>12569</v>
      </c>
      <c r="BX15" s="56">
        <v>78</v>
      </c>
      <c r="BY15" s="56">
        <v>67</v>
      </c>
      <c r="BZ15" s="56">
        <v>9595</v>
      </c>
      <c r="CA15" s="56">
        <v>3462</v>
      </c>
    </row>
    <row r="16" spans="1:79" ht="47.25" x14ac:dyDescent="0.25">
      <c r="A16" s="37" t="s">
        <v>32</v>
      </c>
      <c r="B16" s="56">
        <v>31164</v>
      </c>
      <c r="C16" s="56">
        <v>22961</v>
      </c>
      <c r="D16" s="56">
        <v>18908</v>
      </c>
      <c r="E16" s="56">
        <v>3640</v>
      </c>
      <c r="F16" s="56">
        <v>3841</v>
      </c>
      <c r="G16" s="56">
        <v>441</v>
      </c>
      <c r="H16" s="56">
        <v>19378</v>
      </c>
      <c r="I16" s="56">
        <v>10452</v>
      </c>
      <c r="J16" s="56">
        <v>6274</v>
      </c>
      <c r="K16" s="56">
        <v>3697</v>
      </c>
      <c r="L16" s="56">
        <v>4456</v>
      </c>
      <c r="M16" s="56">
        <v>447</v>
      </c>
      <c r="N16" s="56">
        <v>13747</v>
      </c>
      <c r="O16" s="56">
        <v>5991</v>
      </c>
      <c r="P16" s="56">
        <v>1764</v>
      </c>
      <c r="Q16" s="56">
        <v>1900</v>
      </c>
      <c r="R16" s="56">
        <v>5083</v>
      </c>
      <c r="S16" s="56">
        <v>468</v>
      </c>
      <c r="T16" s="56">
        <v>16471</v>
      </c>
      <c r="U16" s="56">
        <v>7357</v>
      </c>
      <c r="V16" s="56">
        <v>1783</v>
      </c>
      <c r="W16" s="56">
        <v>2006</v>
      </c>
      <c r="X16" s="56">
        <v>6149</v>
      </c>
      <c r="Y16" s="56">
        <v>616</v>
      </c>
      <c r="Z16" s="56">
        <v>16901</v>
      </c>
      <c r="AA16" s="56">
        <v>7079</v>
      </c>
      <c r="AB16" s="56">
        <v>1596</v>
      </c>
      <c r="AC16" s="56">
        <v>1781</v>
      </c>
      <c r="AD16" s="56">
        <v>7095</v>
      </c>
      <c r="AE16" s="56">
        <v>612</v>
      </c>
      <c r="AF16" s="56">
        <v>20889</v>
      </c>
      <c r="AG16" s="56">
        <v>9519</v>
      </c>
      <c r="AH16" s="56">
        <v>707</v>
      </c>
      <c r="AI16" s="56">
        <v>2075</v>
      </c>
      <c r="AJ16" s="56">
        <v>7883</v>
      </c>
      <c r="AK16" s="56">
        <v>1037</v>
      </c>
      <c r="AL16" s="56">
        <v>27288</v>
      </c>
      <c r="AM16" s="56">
        <v>13430</v>
      </c>
      <c r="AN16" s="56">
        <v>641</v>
      </c>
      <c r="AO16" s="56">
        <v>2658</v>
      </c>
      <c r="AP16" s="56">
        <v>9670</v>
      </c>
      <c r="AQ16" s="56">
        <v>1089</v>
      </c>
      <c r="AR16" s="56">
        <v>31516</v>
      </c>
      <c r="AS16" s="56">
        <v>15424</v>
      </c>
      <c r="AT16" s="56">
        <v>391</v>
      </c>
      <c r="AU16" s="56">
        <v>3235</v>
      </c>
      <c r="AV16" s="56">
        <v>11090</v>
      </c>
      <c r="AW16" s="56">
        <v>1239</v>
      </c>
      <c r="AX16" s="56">
        <v>42912</v>
      </c>
      <c r="AY16" s="56">
        <v>22454</v>
      </c>
      <c r="AZ16" s="56">
        <v>395</v>
      </c>
      <c r="BA16" s="56">
        <v>4110</v>
      </c>
      <c r="BB16" s="56">
        <v>13717</v>
      </c>
      <c r="BC16" s="56">
        <v>1865</v>
      </c>
      <c r="BD16" s="56">
        <v>45014</v>
      </c>
      <c r="BE16" s="56">
        <v>23361</v>
      </c>
      <c r="BF16" s="56">
        <v>395</v>
      </c>
      <c r="BG16" s="56">
        <v>4531</v>
      </c>
      <c r="BH16" s="56">
        <v>15152</v>
      </c>
      <c r="BI16" s="56">
        <v>1354</v>
      </c>
      <c r="BJ16" s="56">
        <v>50432</v>
      </c>
      <c r="BK16" s="56">
        <v>24485</v>
      </c>
      <c r="BL16" s="56">
        <v>391</v>
      </c>
      <c r="BM16" s="56">
        <v>6549</v>
      </c>
      <c r="BN16" s="56">
        <v>17300</v>
      </c>
      <c r="BO16" s="56">
        <v>1442</v>
      </c>
      <c r="BP16" s="56">
        <v>53235</v>
      </c>
      <c r="BQ16" s="56">
        <v>24711</v>
      </c>
      <c r="BR16" s="56">
        <v>385</v>
      </c>
      <c r="BS16" s="56">
        <v>6089</v>
      </c>
      <c r="BT16" s="56">
        <v>19948</v>
      </c>
      <c r="BU16" s="56">
        <v>1539</v>
      </c>
      <c r="BV16" s="56">
        <v>53256</v>
      </c>
      <c r="BW16" s="56">
        <v>22467</v>
      </c>
      <c r="BX16" s="56">
        <v>376</v>
      </c>
      <c r="BY16" s="56">
        <v>7922</v>
      </c>
      <c r="BZ16" s="56">
        <v>20312</v>
      </c>
      <c r="CA16" s="56">
        <v>1445</v>
      </c>
    </row>
    <row r="17" spans="1:79" ht="63" x14ac:dyDescent="0.25">
      <c r="A17" s="37" t="s">
        <v>33</v>
      </c>
      <c r="B17" s="56" t="s">
        <v>91</v>
      </c>
      <c r="C17" s="56" t="s">
        <v>91</v>
      </c>
      <c r="D17" s="56" t="s">
        <v>88</v>
      </c>
      <c r="E17" s="56" t="s">
        <v>88</v>
      </c>
      <c r="F17" s="56" t="s">
        <v>91</v>
      </c>
      <c r="G17" s="56" t="s">
        <v>91</v>
      </c>
      <c r="H17" s="56" t="s">
        <v>91</v>
      </c>
      <c r="I17" s="56" t="s">
        <v>91</v>
      </c>
      <c r="J17" s="56" t="s">
        <v>88</v>
      </c>
      <c r="K17" s="56" t="s">
        <v>88</v>
      </c>
      <c r="L17" s="56" t="s">
        <v>91</v>
      </c>
      <c r="M17" s="56" t="s">
        <v>91</v>
      </c>
      <c r="N17" s="56" t="s">
        <v>91</v>
      </c>
      <c r="O17" s="56" t="s">
        <v>91</v>
      </c>
      <c r="P17" s="56" t="s">
        <v>88</v>
      </c>
      <c r="Q17" s="56" t="s">
        <v>88</v>
      </c>
      <c r="R17" s="56" t="s">
        <v>91</v>
      </c>
      <c r="S17" s="56" t="s">
        <v>91</v>
      </c>
      <c r="T17" s="56" t="s">
        <v>91</v>
      </c>
      <c r="U17" s="56" t="s">
        <v>91</v>
      </c>
      <c r="V17" s="56" t="s">
        <v>88</v>
      </c>
      <c r="W17" s="56" t="s">
        <v>88</v>
      </c>
      <c r="X17" s="56" t="s">
        <v>91</v>
      </c>
      <c r="Y17" s="56" t="s">
        <v>91</v>
      </c>
      <c r="Z17" s="56" t="s">
        <v>91</v>
      </c>
      <c r="AA17" s="56" t="s">
        <v>91</v>
      </c>
      <c r="AB17" s="56" t="s">
        <v>88</v>
      </c>
      <c r="AC17" s="56" t="s">
        <v>91</v>
      </c>
      <c r="AD17" s="56" t="s">
        <v>91</v>
      </c>
      <c r="AE17" s="56" t="s">
        <v>91</v>
      </c>
      <c r="AF17" s="56" t="s">
        <v>91</v>
      </c>
      <c r="AG17" s="56" t="s">
        <v>91</v>
      </c>
      <c r="AH17" s="56" t="s">
        <v>88</v>
      </c>
      <c r="AI17" s="56" t="s">
        <v>91</v>
      </c>
      <c r="AJ17" s="56" t="s">
        <v>91</v>
      </c>
      <c r="AK17" s="56" t="s">
        <v>91</v>
      </c>
      <c r="AL17" s="56" t="s">
        <v>91</v>
      </c>
      <c r="AM17" s="56" t="s">
        <v>91</v>
      </c>
      <c r="AN17" s="56" t="s">
        <v>88</v>
      </c>
      <c r="AO17" s="56" t="s">
        <v>88</v>
      </c>
      <c r="AP17" s="56" t="s">
        <v>91</v>
      </c>
      <c r="AQ17" s="56" t="s">
        <v>91</v>
      </c>
      <c r="AR17" s="56" t="s">
        <v>91</v>
      </c>
      <c r="AS17" s="56" t="s">
        <v>91</v>
      </c>
      <c r="AT17" s="56" t="s">
        <v>88</v>
      </c>
      <c r="AU17" s="56" t="s">
        <v>88</v>
      </c>
      <c r="AV17" s="56" t="s">
        <v>91</v>
      </c>
      <c r="AW17" s="56" t="s">
        <v>91</v>
      </c>
      <c r="AX17" s="56">
        <v>40</v>
      </c>
      <c r="AY17" s="56" t="s">
        <v>91</v>
      </c>
      <c r="AZ17" s="56" t="s">
        <v>88</v>
      </c>
      <c r="BA17" s="56" t="s">
        <v>88</v>
      </c>
      <c r="BB17" s="56" t="s">
        <v>91</v>
      </c>
      <c r="BC17" s="56" t="s">
        <v>91</v>
      </c>
      <c r="BD17" s="56">
        <v>72</v>
      </c>
      <c r="BE17" s="56" t="s">
        <v>91</v>
      </c>
      <c r="BF17" s="56" t="s">
        <v>88</v>
      </c>
      <c r="BG17" s="56" t="s">
        <v>91</v>
      </c>
      <c r="BH17" s="56" t="s">
        <v>91</v>
      </c>
      <c r="BI17" s="56" t="s">
        <v>91</v>
      </c>
      <c r="BJ17" s="56" t="s">
        <v>91</v>
      </c>
      <c r="BK17" s="56" t="s">
        <v>91</v>
      </c>
      <c r="BL17" s="56" t="s">
        <v>88</v>
      </c>
      <c r="BM17" s="56" t="s">
        <v>91</v>
      </c>
      <c r="BN17" s="56" t="s">
        <v>91</v>
      </c>
      <c r="BO17" s="56" t="s">
        <v>91</v>
      </c>
      <c r="BP17" s="56">
        <v>114</v>
      </c>
      <c r="BQ17" s="56" t="s">
        <v>91</v>
      </c>
      <c r="BR17" s="56" t="s">
        <v>88</v>
      </c>
      <c r="BS17" s="56" t="s">
        <v>91</v>
      </c>
      <c r="BT17" s="56" t="s">
        <v>91</v>
      </c>
      <c r="BU17" s="56" t="s">
        <v>91</v>
      </c>
      <c r="BV17" s="56">
        <v>687</v>
      </c>
      <c r="BW17" s="56">
        <v>52</v>
      </c>
      <c r="BX17" s="56" t="s">
        <v>88</v>
      </c>
      <c r="BY17" s="56">
        <v>511</v>
      </c>
      <c r="BZ17" s="56">
        <v>40</v>
      </c>
      <c r="CA17" s="56">
        <v>79</v>
      </c>
    </row>
    <row r="18" spans="1:79" ht="15.75" x14ac:dyDescent="0.25">
      <c r="A18" s="37" t="s">
        <v>34</v>
      </c>
      <c r="B18" s="56">
        <v>63</v>
      </c>
      <c r="C18" s="56">
        <v>36</v>
      </c>
      <c r="D18" s="56" t="s">
        <v>91</v>
      </c>
      <c r="E18" s="56" t="s">
        <v>91</v>
      </c>
      <c r="F18" s="56">
        <v>21</v>
      </c>
      <c r="G18" s="56" t="s">
        <v>91</v>
      </c>
      <c r="H18" s="56">
        <v>85</v>
      </c>
      <c r="I18" s="56">
        <v>51</v>
      </c>
      <c r="J18" s="56" t="s">
        <v>91</v>
      </c>
      <c r="K18" s="56" t="s">
        <v>91</v>
      </c>
      <c r="L18" s="56">
        <v>29</v>
      </c>
      <c r="M18" s="56" t="s">
        <v>91</v>
      </c>
      <c r="N18" s="56">
        <v>93</v>
      </c>
      <c r="O18" s="56">
        <v>52</v>
      </c>
      <c r="P18" s="56" t="s">
        <v>91</v>
      </c>
      <c r="Q18" s="56" t="s">
        <v>91</v>
      </c>
      <c r="R18" s="56">
        <v>34</v>
      </c>
      <c r="S18" s="56" t="s">
        <v>91</v>
      </c>
      <c r="T18" s="56">
        <v>67</v>
      </c>
      <c r="U18" s="56">
        <v>47</v>
      </c>
      <c r="V18" s="56" t="s">
        <v>91</v>
      </c>
      <c r="W18" s="56" t="s">
        <v>91</v>
      </c>
      <c r="X18" s="56">
        <v>15</v>
      </c>
      <c r="Y18" s="56" t="s">
        <v>91</v>
      </c>
      <c r="Z18" s="56">
        <v>192</v>
      </c>
      <c r="AA18" s="56">
        <v>157</v>
      </c>
      <c r="AB18" s="56" t="s">
        <v>88</v>
      </c>
      <c r="AC18" s="56" t="s">
        <v>91</v>
      </c>
      <c r="AD18" s="56">
        <v>22</v>
      </c>
      <c r="AE18" s="56" t="s">
        <v>91</v>
      </c>
      <c r="AF18" s="56">
        <v>99</v>
      </c>
      <c r="AG18" s="56">
        <v>71</v>
      </c>
      <c r="AH18" s="56" t="s">
        <v>88</v>
      </c>
      <c r="AI18" s="56">
        <v>8</v>
      </c>
      <c r="AJ18" s="56">
        <v>14</v>
      </c>
      <c r="AK18" s="56" t="s">
        <v>91</v>
      </c>
      <c r="AL18" s="56" t="s">
        <v>91</v>
      </c>
      <c r="AM18" s="56" t="s">
        <v>88</v>
      </c>
      <c r="AN18" s="56" t="s">
        <v>88</v>
      </c>
      <c r="AO18" s="56" t="s">
        <v>88</v>
      </c>
      <c r="AP18" s="56" t="s">
        <v>91</v>
      </c>
      <c r="AQ18" s="56" t="s">
        <v>88</v>
      </c>
      <c r="AR18" s="56" t="s">
        <v>91</v>
      </c>
      <c r="AS18" s="56" t="s">
        <v>88</v>
      </c>
      <c r="AT18" s="56" t="s">
        <v>88</v>
      </c>
      <c r="AU18" s="56" t="s">
        <v>88</v>
      </c>
      <c r="AV18" s="56" t="s">
        <v>91</v>
      </c>
      <c r="AW18" s="56" t="s">
        <v>88</v>
      </c>
      <c r="AX18" s="56">
        <v>124</v>
      </c>
      <c r="AY18" s="56">
        <v>87</v>
      </c>
      <c r="AZ18" s="56">
        <v>25</v>
      </c>
      <c r="BA18" s="56">
        <v>8</v>
      </c>
      <c r="BB18" s="56">
        <v>16</v>
      </c>
      <c r="BC18" s="56" t="s">
        <v>91</v>
      </c>
      <c r="BD18" s="56">
        <v>157</v>
      </c>
      <c r="BE18" s="56">
        <v>115</v>
      </c>
      <c r="BF18" s="56">
        <v>25</v>
      </c>
      <c r="BG18" s="56">
        <v>8</v>
      </c>
      <c r="BH18" s="56">
        <v>20</v>
      </c>
      <c r="BI18" s="56" t="s">
        <v>91</v>
      </c>
      <c r="BJ18" s="56" t="s">
        <v>88</v>
      </c>
      <c r="BK18" s="56" t="s">
        <v>88</v>
      </c>
      <c r="BL18" s="56" t="s">
        <v>88</v>
      </c>
      <c r="BM18" s="56" t="s">
        <v>88</v>
      </c>
      <c r="BN18" s="56" t="s">
        <v>88</v>
      </c>
      <c r="BO18" s="56" t="s">
        <v>88</v>
      </c>
      <c r="BP18" s="56" t="s">
        <v>88</v>
      </c>
      <c r="BQ18" s="56" t="s">
        <v>88</v>
      </c>
      <c r="BR18" s="56" t="s">
        <v>88</v>
      </c>
      <c r="BS18" s="56" t="s">
        <v>88</v>
      </c>
      <c r="BT18" s="56" t="s">
        <v>88</v>
      </c>
      <c r="BU18" s="56" t="s">
        <v>88</v>
      </c>
      <c r="BV18" s="56" t="s">
        <v>88</v>
      </c>
      <c r="BW18" s="56" t="s">
        <v>88</v>
      </c>
      <c r="BX18" s="56" t="s">
        <v>88</v>
      </c>
      <c r="BY18" s="56" t="s">
        <v>88</v>
      </c>
      <c r="BZ18" s="56" t="s">
        <v>88</v>
      </c>
      <c r="CA18" s="56" t="s">
        <v>88</v>
      </c>
    </row>
    <row r="19" spans="1:79" ht="47.25" x14ac:dyDescent="0.25">
      <c r="A19" s="37" t="s">
        <v>35</v>
      </c>
      <c r="B19" s="56">
        <v>808</v>
      </c>
      <c r="C19" s="56">
        <v>417</v>
      </c>
      <c r="D19" s="56">
        <v>29</v>
      </c>
      <c r="E19" s="56">
        <v>96</v>
      </c>
      <c r="F19" s="56">
        <v>170</v>
      </c>
      <c r="G19" s="56">
        <v>42</v>
      </c>
      <c r="H19" s="56">
        <v>918</v>
      </c>
      <c r="I19" s="56">
        <v>440</v>
      </c>
      <c r="J19" s="56">
        <v>32</v>
      </c>
      <c r="K19" s="56">
        <v>108</v>
      </c>
      <c r="L19" s="56">
        <v>209</v>
      </c>
      <c r="M19" s="56">
        <v>68</v>
      </c>
      <c r="N19" s="56">
        <v>1037</v>
      </c>
      <c r="O19" s="56">
        <v>465</v>
      </c>
      <c r="P19" s="56">
        <v>28</v>
      </c>
      <c r="Q19" s="56">
        <v>96</v>
      </c>
      <c r="R19" s="56">
        <v>288</v>
      </c>
      <c r="S19" s="56">
        <v>88</v>
      </c>
      <c r="T19" s="56">
        <v>1352</v>
      </c>
      <c r="U19" s="56">
        <v>634</v>
      </c>
      <c r="V19" s="56">
        <v>14</v>
      </c>
      <c r="W19" s="56">
        <v>98</v>
      </c>
      <c r="X19" s="56">
        <v>414</v>
      </c>
      <c r="Y19" s="56">
        <v>96</v>
      </c>
      <c r="Z19" s="56">
        <v>1564</v>
      </c>
      <c r="AA19" s="56">
        <v>699</v>
      </c>
      <c r="AB19" s="56">
        <v>35</v>
      </c>
      <c r="AC19" s="56">
        <v>141</v>
      </c>
      <c r="AD19" s="56">
        <v>497</v>
      </c>
      <c r="AE19" s="56">
        <v>124</v>
      </c>
      <c r="AF19" s="56">
        <v>1534</v>
      </c>
      <c r="AG19" s="56">
        <v>706</v>
      </c>
      <c r="AH19" s="56">
        <v>28</v>
      </c>
      <c r="AI19" s="56">
        <v>112</v>
      </c>
      <c r="AJ19" s="56">
        <v>538</v>
      </c>
      <c r="AK19" s="56">
        <v>77</v>
      </c>
      <c r="AL19" s="56">
        <v>1510</v>
      </c>
      <c r="AM19" s="56">
        <v>607</v>
      </c>
      <c r="AN19" s="56">
        <v>25</v>
      </c>
      <c r="AO19" s="56">
        <v>120</v>
      </c>
      <c r="AP19" s="56">
        <v>600</v>
      </c>
      <c r="AQ19" s="56">
        <v>78</v>
      </c>
      <c r="AR19" s="56">
        <v>1844</v>
      </c>
      <c r="AS19" s="56">
        <v>640</v>
      </c>
      <c r="AT19" s="56">
        <v>9</v>
      </c>
      <c r="AU19" s="56">
        <v>122</v>
      </c>
      <c r="AV19" s="56">
        <v>848</v>
      </c>
      <c r="AW19" s="56">
        <v>129</v>
      </c>
      <c r="AX19" s="56">
        <v>2470</v>
      </c>
      <c r="AY19" s="56">
        <v>1069</v>
      </c>
      <c r="AZ19" s="56">
        <v>9</v>
      </c>
      <c r="BA19" s="56">
        <v>218</v>
      </c>
      <c r="BB19" s="56">
        <v>903</v>
      </c>
      <c r="BC19" s="56">
        <v>148</v>
      </c>
      <c r="BD19" s="56">
        <v>2611</v>
      </c>
      <c r="BE19" s="56">
        <v>956</v>
      </c>
      <c r="BF19" s="56">
        <v>9</v>
      </c>
      <c r="BG19" s="56">
        <v>205</v>
      </c>
      <c r="BH19" s="56">
        <v>1170</v>
      </c>
      <c r="BI19" s="56">
        <v>154</v>
      </c>
      <c r="BJ19" s="56">
        <v>1649</v>
      </c>
      <c r="BK19" s="56">
        <v>585</v>
      </c>
      <c r="BL19" s="56">
        <v>9</v>
      </c>
      <c r="BM19" s="56">
        <v>107</v>
      </c>
      <c r="BN19" s="56">
        <v>760</v>
      </c>
      <c r="BO19" s="56">
        <v>98</v>
      </c>
      <c r="BP19" s="56">
        <v>1646</v>
      </c>
      <c r="BQ19" s="56">
        <v>535</v>
      </c>
      <c r="BR19" s="56">
        <v>7</v>
      </c>
      <c r="BS19" s="56">
        <v>104</v>
      </c>
      <c r="BT19" s="56">
        <v>816</v>
      </c>
      <c r="BU19" s="56">
        <v>91</v>
      </c>
      <c r="BV19" s="56">
        <v>2125</v>
      </c>
      <c r="BW19" s="56">
        <v>775</v>
      </c>
      <c r="BX19" s="56">
        <v>14</v>
      </c>
      <c r="BY19" s="56">
        <v>146</v>
      </c>
      <c r="BZ19" s="56">
        <v>995</v>
      </c>
      <c r="CA19" s="56">
        <v>98</v>
      </c>
    </row>
    <row r="20" spans="1:79" ht="47.25" x14ac:dyDescent="0.25">
      <c r="A20" s="37" t="s">
        <v>36</v>
      </c>
      <c r="B20" s="56">
        <v>2241</v>
      </c>
      <c r="C20" s="56">
        <v>586</v>
      </c>
      <c r="D20" s="56">
        <v>187</v>
      </c>
      <c r="E20" s="56">
        <v>1216</v>
      </c>
      <c r="F20" s="56">
        <v>209</v>
      </c>
      <c r="G20" s="56">
        <v>121</v>
      </c>
      <c r="H20" s="56">
        <v>1195</v>
      </c>
      <c r="I20" s="56">
        <v>517</v>
      </c>
      <c r="J20" s="56">
        <v>192</v>
      </c>
      <c r="K20" s="56">
        <v>304</v>
      </c>
      <c r="L20" s="56">
        <v>194</v>
      </c>
      <c r="M20" s="56">
        <v>125</v>
      </c>
      <c r="N20" s="56">
        <v>1538</v>
      </c>
      <c r="O20" s="56">
        <v>664</v>
      </c>
      <c r="P20" s="56">
        <v>193</v>
      </c>
      <c r="Q20" s="56">
        <v>387</v>
      </c>
      <c r="R20" s="56">
        <v>266</v>
      </c>
      <c r="S20" s="56">
        <v>143</v>
      </c>
      <c r="T20" s="56">
        <v>1624</v>
      </c>
      <c r="U20" s="56">
        <v>664</v>
      </c>
      <c r="V20" s="56">
        <v>178</v>
      </c>
      <c r="W20" s="56">
        <v>288</v>
      </c>
      <c r="X20" s="56">
        <v>414</v>
      </c>
      <c r="Y20" s="56">
        <v>165</v>
      </c>
      <c r="Z20" s="56">
        <v>1647</v>
      </c>
      <c r="AA20" s="56">
        <v>612</v>
      </c>
      <c r="AB20" s="56">
        <v>178</v>
      </c>
      <c r="AC20" s="56">
        <v>304</v>
      </c>
      <c r="AD20" s="56">
        <v>413</v>
      </c>
      <c r="AE20" s="56">
        <v>223</v>
      </c>
      <c r="AF20" s="56">
        <v>1665</v>
      </c>
      <c r="AG20" s="56">
        <v>650</v>
      </c>
      <c r="AH20" s="56">
        <v>178</v>
      </c>
      <c r="AI20" s="56">
        <v>221</v>
      </c>
      <c r="AJ20" s="56">
        <v>476</v>
      </c>
      <c r="AK20" s="56">
        <v>223</v>
      </c>
      <c r="AL20" s="56">
        <v>1718</v>
      </c>
      <c r="AM20" s="56">
        <v>638</v>
      </c>
      <c r="AN20" s="56">
        <v>178</v>
      </c>
      <c r="AO20" s="56">
        <v>235</v>
      </c>
      <c r="AP20" s="56">
        <v>495</v>
      </c>
      <c r="AQ20" s="56">
        <v>269</v>
      </c>
      <c r="AR20" s="56">
        <v>1803</v>
      </c>
      <c r="AS20" s="56">
        <v>658</v>
      </c>
      <c r="AT20" s="56">
        <v>180</v>
      </c>
      <c r="AU20" s="56">
        <v>243</v>
      </c>
      <c r="AV20" s="56">
        <v>516</v>
      </c>
      <c r="AW20" s="56">
        <v>297</v>
      </c>
      <c r="AX20" s="56">
        <v>2281</v>
      </c>
      <c r="AY20" s="56">
        <v>449</v>
      </c>
      <c r="AZ20" s="56">
        <v>17</v>
      </c>
      <c r="BA20" s="56">
        <v>877</v>
      </c>
      <c r="BB20" s="56">
        <v>543</v>
      </c>
      <c r="BC20" s="56">
        <v>325</v>
      </c>
      <c r="BD20" s="56">
        <v>2379</v>
      </c>
      <c r="BE20" s="56">
        <v>447</v>
      </c>
      <c r="BF20" s="56">
        <v>13</v>
      </c>
      <c r="BG20" s="56">
        <v>884</v>
      </c>
      <c r="BH20" s="56">
        <v>618</v>
      </c>
      <c r="BI20" s="56">
        <v>342</v>
      </c>
      <c r="BJ20" s="56">
        <v>2558</v>
      </c>
      <c r="BK20" s="56">
        <v>469</v>
      </c>
      <c r="BL20" s="56">
        <v>13</v>
      </c>
      <c r="BM20" s="56">
        <v>930</v>
      </c>
      <c r="BN20" s="56">
        <v>713</v>
      </c>
      <c r="BO20" s="56">
        <v>357</v>
      </c>
      <c r="BP20" s="56">
        <v>2482</v>
      </c>
      <c r="BQ20" s="56">
        <v>410</v>
      </c>
      <c r="BR20" s="56">
        <v>6</v>
      </c>
      <c r="BS20" s="56">
        <v>939</v>
      </c>
      <c r="BT20" s="56">
        <v>693</v>
      </c>
      <c r="BU20" s="56">
        <v>357</v>
      </c>
      <c r="BV20" s="56">
        <v>2668</v>
      </c>
      <c r="BW20" s="56">
        <v>434</v>
      </c>
      <c r="BX20" s="56">
        <v>6</v>
      </c>
      <c r="BY20" s="56">
        <v>1050</v>
      </c>
      <c r="BZ20" s="56">
        <v>739</v>
      </c>
      <c r="CA20" s="56">
        <v>360</v>
      </c>
    </row>
  </sheetData>
  <mergeCells count="15">
    <mergeCell ref="AX3:BC3"/>
    <mergeCell ref="BD3:BI3"/>
    <mergeCell ref="BJ3:BO3"/>
    <mergeCell ref="BP3:BU3"/>
    <mergeCell ref="BV3:CA3"/>
    <mergeCell ref="T3:Y3"/>
    <mergeCell ref="Z3:AE3"/>
    <mergeCell ref="AF3:AK3"/>
    <mergeCell ref="AL3:AQ3"/>
    <mergeCell ref="AR3:AW3"/>
    <mergeCell ref="A1:C1"/>
    <mergeCell ref="A3:A4"/>
    <mergeCell ref="B3:G3"/>
    <mergeCell ref="H3:M3"/>
    <mergeCell ref="N3:S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tabSelected="1" zoomScale="70" zoomScaleNormal="70" workbookViewId="0">
      <pane xSplit="1" ySplit="5" topLeftCell="AF18" activePane="bottomRight" state="frozen"/>
      <selection pane="topRight" activeCell="B1" sqref="B1"/>
      <selection pane="bottomLeft" activeCell="A6" sqref="A6"/>
      <selection pane="bottomRight" activeCell="AI25" sqref="AI25"/>
    </sheetView>
  </sheetViews>
  <sheetFormatPr defaultColWidth="9.140625" defaultRowHeight="15.75" x14ac:dyDescent="0.25"/>
  <cols>
    <col min="1" max="1" width="35.7109375" style="2" customWidth="1"/>
    <col min="2" max="2" width="18.85546875" style="2" bestFit="1" customWidth="1"/>
    <col min="3" max="3" width="17.42578125" style="2" bestFit="1" customWidth="1"/>
    <col min="4" max="4" width="14.28515625" style="2" bestFit="1" customWidth="1"/>
    <col min="5" max="5" width="18.85546875" style="2" bestFit="1" customWidth="1"/>
    <col min="6" max="6" width="17.42578125" style="2" bestFit="1" customWidth="1"/>
    <col min="7" max="7" width="17.140625" style="2" bestFit="1" customWidth="1"/>
    <col min="8" max="8" width="18.85546875" style="2" bestFit="1" customWidth="1"/>
    <col min="9" max="9" width="17.42578125" style="2" bestFit="1" customWidth="1"/>
    <col min="10" max="10" width="14.28515625" style="2" bestFit="1" customWidth="1"/>
    <col min="11" max="12" width="18.85546875" style="2" bestFit="1" customWidth="1"/>
    <col min="13" max="13" width="17.140625" style="2" bestFit="1" customWidth="1"/>
    <col min="14" max="14" width="18.85546875" style="2" bestFit="1" customWidth="1"/>
    <col min="15" max="15" width="19.42578125" style="8" bestFit="1" customWidth="1"/>
    <col min="16" max="16" width="15.42578125" style="8" bestFit="1" customWidth="1"/>
    <col min="17" max="17" width="14.85546875" style="8" customWidth="1"/>
    <col min="18" max="18" width="14.5703125" style="8" customWidth="1"/>
    <col min="19" max="19" width="19.42578125" style="8" bestFit="1" customWidth="1"/>
    <col min="20" max="20" width="18.85546875" style="2" bestFit="1" customWidth="1"/>
    <col min="21" max="21" width="14.7109375" style="2" customWidth="1"/>
    <col min="22" max="22" width="14.28515625" style="2" bestFit="1" customWidth="1"/>
    <col min="23" max="23" width="14.7109375" style="2" customWidth="1"/>
    <col min="24" max="24" width="15.85546875" style="2" customWidth="1"/>
    <col min="25" max="25" width="17.42578125" style="2" bestFit="1" customWidth="1"/>
    <col min="26" max="26" width="17.5703125" style="2" customWidth="1"/>
    <col min="27" max="27" width="15.28515625" style="2" customWidth="1"/>
    <col min="28" max="28" width="12.85546875" style="2" customWidth="1"/>
    <col min="29" max="29" width="15.42578125" style="2" customWidth="1"/>
    <col min="30" max="30" width="17.28515625" style="2" bestFit="1" customWidth="1"/>
    <col min="31" max="31" width="15.42578125" style="2" customWidth="1"/>
    <col min="32" max="32" width="17.28515625" style="2" customWidth="1"/>
    <col min="33" max="33" width="14.42578125" style="2" customWidth="1"/>
    <col min="34" max="34" width="13.85546875" style="2" customWidth="1"/>
    <col min="35" max="35" width="14.140625" style="2" customWidth="1"/>
    <col min="36" max="36" width="16.140625" style="2" customWidth="1"/>
    <col min="37" max="37" width="15.28515625" style="2" customWidth="1"/>
    <col min="38" max="16384" width="9.140625" style="2"/>
  </cols>
  <sheetData>
    <row r="1" spans="1:37" ht="34.5" customHeight="1" x14ac:dyDescent="0.25">
      <c r="A1" s="26" t="s">
        <v>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37" ht="20.25" customHeight="1" x14ac:dyDescent="0.25">
      <c r="A2" s="91" t="s">
        <v>44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37" x14ac:dyDescent="0.25">
      <c r="A3" s="86"/>
      <c r="B3" s="87">
        <v>2017</v>
      </c>
      <c r="C3" s="87"/>
      <c r="D3" s="87"/>
      <c r="E3" s="87"/>
      <c r="F3" s="87"/>
      <c r="G3" s="87"/>
      <c r="H3" s="87">
        <v>2018</v>
      </c>
      <c r="I3" s="87"/>
      <c r="J3" s="87"/>
      <c r="K3" s="87"/>
      <c r="L3" s="87"/>
      <c r="M3" s="87"/>
      <c r="N3" s="87">
        <v>2019</v>
      </c>
      <c r="O3" s="87"/>
      <c r="P3" s="87"/>
      <c r="Q3" s="87"/>
      <c r="R3" s="87"/>
      <c r="S3" s="87"/>
      <c r="T3" s="87">
        <v>2020</v>
      </c>
      <c r="U3" s="87"/>
      <c r="V3" s="87"/>
      <c r="W3" s="87"/>
      <c r="X3" s="87"/>
      <c r="Y3" s="87"/>
      <c r="Z3" s="87">
        <v>2021</v>
      </c>
      <c r="AA3" s="87"/>
      <c r="AB3" s="87"/>
      <c r="AC3" s="87"/>
      <c r="AD3" s="87"/>
      <c r="AE3" s="87"/>
      <c r="AF3" s="87">
        <v>2022</v>
      </c>
      <c r="AG3" s="87"/>
      <c r="AH3" s="87"/>
      <c r="AI3" s="87"/>
      <c r="AJ3" s="87"/>
      <c r="AK3" s="87"/>
    </row>
    <row r="4" spans="1:37" ht="47.25" x14ac:dyDescent="0.25">
      <c r="A4" s="86"/>
      <c r="B4" s="25" t="s">
        <v>14</v>
      </c>
      <c r="C4" s="25" t="s">
        <v>21</v>
      </c>
      <c r="D4" s="25" t="s">
        <v>85</v>
      </c>
      <c r="E4" s="25" t="s">
        <v>16</v>
      </c>
      <c r="F4" s="25" t="s">
        <v>17</v>
      </c>
      <c r="G4" s="25" t="s">
        <v>18</v>
      </c>
      <c r="H4" s="25" t="s">
        <v>14</v>
      </c>
      <c r="I4" s="25" t="s">
        <v>21</v>
      </c>
      <c r="J4" s="54" t="s">
        <v>85</v>
      </c>
      <c r="K4" s="25" t="s">
        <v>16</v>
      </c>
      <c r="L4" s="25" t="s">
        <v>17</v>
      </c>
      <c r="M4" s="25" t="s">
        <v>18</v>
      </c>
      <c r="N4" s="25" t="s">
        <v>14</v>
      </c>
      <c r="O4" s="49" t="s">
        <v>21</v>
      </c>
      <c r="P4" s="54" t="s">
        <v>85</v>
      </c>
      <c r="Q4" s="49" t="s">
        <v>16</v>
      </c>
      <c r="R4" s="49" t="s">
        <v>17</v>
      </c>
      <c r="S4" s="49" t="s">
        <v>18</v>
      </c>
      <c r="T4" s="25" t="s">
        <v>14</v>
      </c>
      <c r="U4" s="25" t="s">
        <v>21</v>
      </c>
      <c r="V4" s="54" t="s">
        <v>85</v>
      </c>
      <c r="W4" s="25" t="s">
        <v>16</v>
      </c>
      <c r="X4" s="25" t="s">
        <v>17</v>
      </c>
      <c r="Y4" s="25" t="s">
        <v>18</v>
      </c>
      <c r="Z4" s="59" t="s">
        <v>14</v>
      </c>
      <c r="AA4" s="59" t="s">
        <v>21</v>
      </c>
      <c r="AB4" s="59" t="s">
        <v>85</v>
      </c>
      <c r="AC4" s="59" t="s">
        <v>16</v>
      </c>
      <c r="AD4" s="59" t="s">
        <v>17</v>
      </c>
      <c r="AE4" s="59" t="s">
        <v>18</v>
      </c>
      <c r="AF4" s="69" t="s">
        <v>14</v>
      </c>
      <c r="AG4" s="69" t="s">
        <v>21</v>
      </c>
      <c r="AH4" s="69" t="s">
        <v>85</v>
      </c>
      <c r="AI4" s="69" t="s">
        <v>16</v>
      </c>
      <c r="AJ4" s="69" t="s">
        <v>17</v>
      </c>
      <c r="AK4" s="69" t="s">
        <v>18</v>
      </c>
    </row>
    <row r="5" spans="1:37" s="1" customFormat="1" ht="31.5" x14ac:dyDescent="0.25">
      <c r="A5" s="46" t="s">
        <v>20</v>
      </c>
      <c r="B5" s="70">
        <v>1667223908</v>
      </c>
      <c r="C5" s="70">
        <v>346287536</v>
      </c>
      <c r="D5" s="70">
        <v>3458120</v>
      </c>
      <c r="E5" s="70">
        <v>451893570</v>
      </c>
      <c r="F5" s="70">
        <v>759944898</v>
      </c>
      <c r="G5" s="70">
        <v>84724575</v>
      </c>
      <c r="H5" s="70">
        <v>1797773305</v>
      </c>
      <c r="I5" s="70">
        <v>371227258</v>
      </c>
      <c r="J5" s="70">
        <v>3548237</v>
      </c>
      <c r="K5" s="70">
        <v>468560605</v>
      </c>
      <c r="L5" s="70">
        <v>849597173</v>
      </c>
      <c r="M5" s="70">
        <v>93443606</v>
      </c>
      <c r="N5" s="74">
        <v>1958755258</v>
      </c>
      <c r="O5" s="74">
        <v>407245247</v>
      </c>
      <c r="P5" s="74">
        <v>3564217</v>
      </c>
      <c r="Q5" s="74">
        <v>498307663</v>
      </c>
      <c r="R5" s="74">
        <v>930283161</v>
      </c>
      <c r="S5" s="74">
        <v>105328874</v>
      </c>
      <c r="T5" s="74">
        <v>2129844956</v>
      </c>
      <c r="U5" s="74">
        <v>424482130</v>
      </c>
      <c r="V5" s="74">
        <v>3255991</v>
      </c>
      <c r="W5" s="74">
        <v>530130172</v>
      </c>
      <c r="X5" s="74">
        <v>1028265610</v>
      </c>
      <c r="Y5" s="74">
        <v>129284479</v>
      </c>
      <c r="Z5" s="75">
        <v>2309462797</v>
      </c>
      <c r="AA5" s="75">
        <v>456223834</v>
      </c>
      <c r="AB5" s="75">
        <v>3278869</v>
      </c>
      <c r="AC5" s="75">
        <v>581591835</v>
      </c>
      <c r="AD5" s="75">
        <v>1063046539</v>
      </c>
      <c r="AE5" s="75">
        <v>187229827</v>
      </c>
      <c r="AF5" s="75">
        <v>2431276588</v>
      </c>
      <c r="AG5" s="75">
        <v>488557937</v>
      </c>
      <c r="AH5" s="75">
        <v>3302612</v>
      </c>
      <c r="AI5" s="75">
        <v>598398831</v>
      </c>
      <c r="AJ5" s="75">
        <v>1154528172</v>
      </c>
      <c r="AK5" s="75">
        <v>166982308</v>
      </c>
    </row>
    <row r="6" spans="1:37" customFormat="1" ht="63" x14ac:dyDescent="0.25">
      <c r="A6" s="53" t="s">
        <v>66</v>
      </c>
      <c r="B6" s="67">
        <v>75619736</v>
      </c>
      <c r="C6" s="67">
        <v>38015313</v>
      </c>
      <c r="D6" s="67">
        <v>189149</v>
      </c>
      <c r="E6" s="67">
        <v>6867996</v>
      </c>
      <c r="F6" s="67">
        <v>26515216</v>
      </c>
      <c r="G6" s="67">
        <v>2076313</v>
      </c>
      <c r="H6" s="67">
        <v>81153104</v>
      </c>
      <c r="I6" s="67">
        <v>41370113</v>
      </c>
      <c r="J6" s="67">
        <v>179027</v>
      </c>
      <c r="K6" s="67">
        <v>7514797</v>
      </c>
      <c r="L6" s="67">
        <v>27761203</v>
      </c>
      <c r="M6" s="67">
        <v>2454059</v>
      </c>
      <c r="N6" s="56">
        <v>92288113</v>
      </c>
      <c r="O6" s="56">
        <v>44862948</v>
      </c>
      <c r="P6" s="56">
        <v>175775</v>
      </c>
      <c r="Q6" s="56">
        <v>9952707</v>
      </c>
      <c r="R6" s="56">
        <v>32642900</v>
      </c>
      <c r="S6" s="56">
        <v>2736592</v>
      </c>
      <c r="T6" s="67">
        <v>104114333</v>
      </c>
      <c r="U6" s="67">
        <v>49070204</v>
      </c>
      <c r="V6" s="67">
        <v>185102</v>
      </c>
      <c r="W6" s="67">
        <v>12785969</v>
      </c>
      <c r="X6" s="67">
        <v>37195186</v>
      </c>
      <c r="Y6" s="67">
        <v>2816478</v>
      </c>
      <c r="Z6" s="60">
        <v>102085380</v>
      </c>
      <c r="AA6" s="60">
        <v>46730679</v>
      </c>
      <c r="AB6" s="60">
        <v>190622</v>
      </c>
      <c r="AC6" s="60">
        <v>12699824</v>
      </c>
      <c r="AD6" s="60">
        <v>36400016</v>
      </c>
      <c r="AE6" s="60">
        <v>3999285</v>
      </c>
      <c r="AF6" s="60">
        <v>103154588</v>
      </c>
      <c r="AG6" s="60">
        <v>48655277</v>
      </c>
      <c r="AH6" s="60">
        <v>191042</v>
      </c>
      <c r="AI6" s="60">
        <v>12764012</v>
      </c>
      <c r="AJ6" s="60">
        <v>36966863</v>
      </c>
      <c r="AK6" s="60">
        <v>2764524</v>
      </c>
    </row>
    <row r="7" spans="1:37" customFormat="1" ht="31.5" x14ac:dyDescent="0.25">
      <c r="A7" s="53" t="s">
        <v>67</v>
      </c>
      <c r="B7" s="67">
        <v>57001685</v>
      </c>
      <c r="C7" s="67">
        <v>7991940</v>
      </c>
      <c r="D7" s="67">
        <v>410928</v>
      </c>
      <c r="E7" s="67">
        <v>16440963</v>
      </c>
      <c r="F7" s="67">
        <v>25120980</v>
      </c>
      <c r="G7" s="67">
        <v>6186347</v>
      </c>
      <c r="H7" s="67">
        <v>66457734</v>
      </c>
      <c r="I7" s="67">
        <v>8072294</v>
      </c>
      <c r="J7" s="67">
        <v>449626</v>
      </c>
      <c r="K7" s="67">
        <v>20305661</v>
      </c>
      <c r="L7" s="67">
        <v>28963599</v>
      </c>
      <c r="M7" s="67">
        <v>7843845</v>
      </c>
      <c r="N7" s="56">
        <v>75033001</v>
      </c>
      <c r="O7" s="56">
        <v>10226723</v>
      </c>
      <c r="P7" s="56">
        <v>439067</v>
      </c>
      <c r="Q7" s="56">
        <v>22406191</v>
      </c>
      <c r="R7" s="56">
        <v>31721917</v>
      </c>
      <c r="S7" s="56">
        <v>9219894</v>
      </c>
      <c r="T7" s="67">
        <v>103119367</v>
      </c>
      <c r="U7" s="67">
        <v>16789425</v>
      </c>
      <c r="V7" s="67">
        <v>384990</v>
      </c>
      <c r="W7" s="67">
        <v>27671349</v>
      </c>
      <c r="X7" s="67">
        <v>47470343</v>
      </c>
      <c r="Y7" s="67">
        <v>10222087</v>
      </c>
      <c r="Z7" s="60">
        <v>125721119</v>
      </c>
      <c r="AA7" s="60">
        <v>21106583</v>
      </c>
      <c r="AB7" s="60" t="s">
        <v>89</v>
      </c>
      <c r="AC7" s="60">
        <v>32368115</v>
      </c>
      <c r="AD7" s="60">
        <v>58791108</v>
      </c>
      <c r="AE7" s="60">
        <v>12482447</v>
      </c>
      <c r="AF7" s="60">
        <v>205836722</v>
      </c>
      <c r="AG7" s="60">
        <v>38607233</v>
      </c>
      <c r="AH7" s="60">
        <v>799197</v>
      </c>
      <c r="AI7" s="60">
        <v>51349988</v>
      </c>
      <c r="AJ7" s="60">
        <v>97756154</v>
      </c>
      <c r="AK7" s="60">
        <v>13914545</v>
      </c>
    </row>
    <row r="8" spans="1:37" customFormat="1" ht="31.5" x14ac:dyDescent="0.25">
      <c r="A8" s="53" t="s">
        <v>68</v>
      </c>
      <c r="B8" s="68">
        <v>713531521</v>
      </c>
      <c r="C8" s="67">
        <v>170710799</v>
      </c>
      <c r="D8" s="67">
        <v>1081248</v>
      </c>
      <c r="E8" s="67">
        <v>76624421</v>
      </c>
      <c r="F8" s="67">
        <v>420761597</v>
      </c>
      <c r="G8" s="67">
        <v>33194342</v>
      </c>
      <c r="H8" s="67">
        <v>775404725</v>
      </c>
      <c r="I8" s="67">
        <v>182418774</v>
      </c>
      <c r="J8" s="67">
        <v>1044436</v>
      </c>
      <c r="K8" s="67">
        <v>81613346</v>
      </c>
      <c r="L8" s="67">
        <v>468686103</v>
      </c>
      <c r="M8" s="67">
        <v>35537234</v>
      </c>
      <c r="N8" s="56">
        <v>834166824</v>
      </c>
      <c r="O8" s="56">
        <v>194004422</v>
      </c>
      <c r="P8" s="56">
        <v>1036642</v>
      </c>
      <c r="Q8" s="56">
        <v>88845449</v>
      </c>
      <c r="R8" s="56">
        <v>502228254</v>
      </c>
      <c r="S8" s="56">
        <v>41357554</v>
      </c>
      <c r="T8" s="67">
        <v>861403975</v>
      </c>
      <c r="U8" s="67">
        <v>203965388</v>
      </c>
      <c r="V8" s="67">
        <v>940323</v>
      </c>
      <c r="W8" s="67">
        <v>89798929</v>
      </c>
      <c r="X8" s="67">
        <v>537821370</v>
      </c>
      <c r="Y8" s="67">
        <v>21788505</v>
      </c>
      <c r="Z8" s="60">
        <v>973803896</v>
      </c>
      <c r="AA8" s="60">
        <v>220216652</v>
      </c>
      <c r="AB8" s="60">
        <v>728446</v>
      </c>
      <c r="AC8" s="60">
        <v>117314849</v>
      </c>
      <c r="AD8" s="60">
        <v>601483365</v>
      </c>
      <c r="AE8" s="60">
        <v>23984367</v>
      </c>
      <c r="AF8" s="60">
        <v>1052860592</v>
      </c>
      <c r="AG8" s="60">
        <v>238392314</v>
      </c>
      <c r="AH8" s="60">
        <v>696994</v>
      </c>
      <c r="AI8" s="60">
        <v>124552552</v>
      </c>
      <c r="AJ8" s="60">
        <v>654190511</v>
      </c>
      <c r="AK8" s="60">
        <v>24098235</v>
      </c>
    </row>
    <row r="9" spans="1:37" customFormat="1" ht="78.75" x14ac:dyDescent="0.25">
      <c r="A9" s="53" t="s">
        <v>69</v>
      </c>
      <c r="B9" s="67">
        <v>281077436</v>
      </c>
      <c r="C9" s="67">
        <v>42358271</v>
      </c>
      <c r="D9" s="60" t="s">
        <v>89</v>
      </c>
      <c r="E9" s="67">
        <v>95385973</v>
      </c>
      <c r="F9" s="67">
        <v>139811737</v>
      </c>
      <c r="G9" s="67">
        <v>1805263</v>
      </c>
      <c r="H9" s="67">
        <v>300666910</v>
      </c>
      <c r="I9" s="67">
        <v>44694355</v>
      </c>
      <c r="J9" s="60" t="s">
        <v>89</v>
      </c>
      <c r="K9" s="67">
        <v>99394444</v>
      </c>
      <c r="L9" s="67">
        <v>153060014</v>
      </c>
      <c r="M9" s="67">
        <v>2085581</v>
      </c>
      <c r="N9" s="56">
        <v>329421074</v>
      </c>
      <c r="O9" s="56">
        <v>48872212</v>
      </c>
      <c r="P9" s="60" t="s">
        <v>89</v>
      </c>
      <c r="Q9" s="56">
        <v>107116957</v>
      </c>
      <c r="R9" s="56">
        <v>169563759</v>
      </c>
      <c r="S9" s="56">
        <v>2186471</v>
      </c>
      <c r="T9" s="67">
        <v>317174944</v>
      </c>
      <c r="U9" s="67">
        <v>48470371</v>
      </c>
      <c r="V9" s="60" t="s">
        <v>89</v>
      </c>
      <c r="W9" s="67">
        <v>107471417</v>
      </c>
      <c r="X9" s="67">
        <v>157696395</v>
      </c>
      <c r="Y9" s="67">
        <v>2414991</v>
      </c>
      <c r="Z9" s="60">
        <v>284219443</v>
      </c>
      <c r="AA9" s="60">
        <v>45796634</v>
      </c>
      <c r="AB9" s="60">
        <v>29844</v>
      </c>
      <c r="AC9" s="60">
        <v>79549399</v>
      </c>
      <c r="AD9" s="60">
        <v>155181442</v>
      </c>
      <c r="AE9" s="60">
        <v>2417920</v>
      </c>
      <c r="AF9" s="60">
        <v>287998040</v>
      </c>
      <c r="AG9" s="60">
        <v>46601617</v>
      </c>
      <c r="AH9" s="60">
        <v>62130</v>
      </c>
      <c r="AI9" s="60">
        <v>78902334</v>
      </c>
      <c r="AJ9" s="60">
        <v>158445058</v>
      </c>
      <c r="AK9" s="60">
        <v>2654118</v>
      </c>
    </row>
    <row r="10" spans="1:37" customFormat="1" ht="94.5" x14ac:dyDescent="0.25">
      <c r="A10" s="53" t="s">
        <v>70</v>
      </c>
      <c r="B10" s="67">
        <v>14586981</v>
      </c>
      <c r="C10" s="67">
        <v>1397030</v>
      </c>
      <c r="D10" s="60" t="s">
        <v>89</v>
      </c>
      <c r="E10" s="67">
        <v>9902383</v>
      </c>
      <c r="F10" s="67">
        <v>2515520</v>
      </c>
      <c r="G10" s="67">
        <v>691774</v>
      </c>
      <c r="H10" s="67">
        <v>13198491</v>
      </c>
      <c r="I10" s="67">
        <v>1425815</v>
      </c>
      <c r="J10" s="60" t="s">
        <v>89</v>
      </c>
      <c r="K10" s="67">
        <v>8673665</v>
      </c>
      <c r="L10" s="67">
        <v>2384346</v>
      </c>
      <c r="M10" s="67">
        <v>699096</v>
      </c>
      <c r="N10" s="56">
        <v>12814648</v>
      </c>
      <c r="O10" s="56">
        <v>1366141</v>
      </c>
      <c r="P10" s="60" t="s">
        <v>89</v>
      </c>
      <c r="Q10" s="56">
        <v>8411458</v>
      </c>
      <c r="R10" s="56">
        <v>2330381</v>
      </c>
      <c r="S10" s="56">
        <v>700948</v>
      </c>
      <c r="T10" s="67">
        <v>16364279</v>
      </c>
      <c r="U10" s="67">
        <v>1788321</v>
      </c>
      <c r="V10" s="60" t="s">
        <v>89</v>
      </c>
      <c r="W10" s="67">
        <v>9020837</v>
      </c>
      <c r="X10" s="67">
        <v>4060561</v>
      </c>
      <c r="Y10" s="67">
        <v>1483448</v>
      </c>
      <c r="Z10" s="60">
        <v>18812074</v>
      </c>
      <c r="AA10" s="60">
        <v>2008966</v>
      </c>
      <c r="AB10" s="60" t="s">
        <v>89</v>
      </c>
      <c r="AC10" s="60">
        <v>10142748</v>
      </c>
      <c r="AD10" s="60">
        <v>4718226</v>
      </c>
      <c r="AE10" s="60">
        <v>1829035</v>
      </c>
      <c r="AF10" s="60">
        <v>21261810</v>
      </c>
      <c r="AG10" s="60">
        <v>2349952</v>
      </c>
      <c r="AH10" s="60" t="s">
        <v>90</v>
      </c>
      <c r="AI10" s="60">
        <v>11118344</v>
      </c>
      <c r="AJ10" s="60">
        <v>5547092</v>
      </c>
      <c r="AK10" s="60">
        <v>2201450</v>
      </c>
    </row>
    <row r="11" spans="1:37" customFormat="1" x14ac:dyDescent="0.25">
      <c r="A11" s="53" t="s">
        <v>71</v>
      </c>
      <c r="B11" s="67">
        <v>7472509</v>
      </c>
      <c r="C11" s="67">
        <v>1523938</v>
      </c>
      <c r="D11" s="67">
        <v>34969</v>
      </c>
      <c r="E11" s="67">
        <v>327791</v>
      </c>
      <c r="F11" s="67">
        <v>3384220</v>
      </c>
      <c r="G11" s="67">
        <v>2069318</v>
      </c>
      <c r="H11" s="67">
        <v>29887951</v>
      </c>
      <c r="I11" s="67">
        <v>6565810</v>
      </c>
      <c r="J11" s="67">
        <v>34124</v>
      </c>
      <c r="K11" s="67">
        <v>2037417</v>
      </c>
      <c r="L11" s="67">
        <v>17716635</v>
      </c>
      <c r="M11" s="67">
        <v>3556233</v>
      </c>
      <c r="N11" s="56">
        <v>33426800</v>
      </c>
      <c r="O11" s="56">
        <v>6307213</v>
      </c>
      <c r="P11" s="56">
        <v>35468</v>
      </c>
      <c r="Q11" s="56">
        <v>3944608</v>
      </c>
      <c r="R11" s="56">
        <v>18399180</v>
      </c>
      <c r="S11" s="56">
        <v>4765590</v>
      </c>
      <c r="T11" s="67">
        <v>19277586</v>
      </c>
      <c r="U11" s="67">
        <v>1654758</v>
      </c>
      <c r="V11" s="67">
        <v>27040</v>
      </c>
      <c r="W11" s="67">
        <v>1247550</v>
      </c>
      <c r="X11" s="67">
        <v>8084594</v>
      </c>
      <c r="Y11" s="67">
        <v>8282323</v>
      </c>
      <c r="Z11" s="60">
        <v>21785795</v>
      </c>
      <c r="AA11" s="60">
        <v>1738110</v>
      </c>
      <c r="AB11" s="60">
        <v>29267</v>
      </c>
      <c r="AC11" s="60">
        <v>1237803</v>
      </c>
      <c r="AD11" s="60">
        <v>9180634</v>
      </c>
      <c r="AE11" s="60">
        <v>9592222</v>
      </c>
      <c r="AF11" s="60">
        <v>26439923</v>
      </c>
      <c r="AG11" s="60">
        <v>2037724</v>
      </c>
      <c r="AH11" s="60">
        <v>30248</v>
      </c>
      <c r="AI11" s="60">
        <v>1604095</v>
      </c>
      <c r="AJ11" s="60">
        <v>9638093</v>
      </c>
      <c r="AK11" s="60">
        <v>13128872</v>
      </c>
    </row>
    <row r="12" spans="1:37" customFormat="1" ht="63" x14ac:dyDescent="0.25">
      <c r="A12" s="53" t="s">
        <v>72</v>
      </c>
      <c r="B12" s="67">
        <v>153484754</v>
      </c>
      <c r="C12" s="67">
        <v>20609191</v>
      </c>
      <c r="D12" s="67">
        <v>82987</v>
      </c>
      <c r="E12" s="67">
        <v>103859154</v>
      </c>
      <c r="F12" s="67">
        <v>24115670</v>
      </c>
      <c r="G12" s="67">
        <v>2324522</v>
      </c>
      <c r="H12" s="67">
        <v>158031769</v>
      </c>
      <c r="I12" s="67">
        <v>23010201</v>
      </c>
      <c r="J12" s="67">
        <v>84235</v>
      </c>
      <c r="K12" s="67">
        <v>104269132</v>
      </c>
      <c r="L12" s="67">
        <v>27927701</v>
      </c>
      <c r="M12" s="67">
        <v>2671914</v>
      </c>
      <c r="N12" s="56">
        <v>174023595</v>
      </c>
      <c r="O12" s="56">
        <v>27299830</v>
      </c>
      <c r="P12" s="56">
        <v>82417</v>
      </c>
      <c r="Q12" s="56">
        <v>105322818</v>
      </c>
      <c r="R12" s="56">
        <v>37878093</v>
      </c>
      <c r="S12" s="56">
        <v>2806828</v>
      </c>
      <c r="T12" s="67">
        <v>178884405</v>
      </c>
      <c r="U12" s="67">
        <v>28950967</v>
      </c>
      <c r="V12" s="67">
        <v>83930</v>
      </c>
      <c r="W12" s="67">
        <v>106258876</v>
      </c>
      <c r="X12" s="67">
        <v>40097592</v>
      </c>
      <c r="Y12" s="67">
        <v>2635025</v>
      </c>
      <c r="Z12" s="60">
        <v>196810090</v>
      </c>
      <c r="AA12" s="60">
        <v>28319187</v>
      </c>
      <c r="AB12" s="60">
        <v>19367</v>
      </c>
      <c r="AC12" s="60">
        <v>127456296</v>
      </c>
      <c r="AD12" s="60">
        <v>36686599</v>
      </c>
      <c r="AE12" s="60">
        <v>3825575</v>
      </c>
      <c r="AF12" s="60">
        <v>198337414</v>
      </c>
      <c r="AG12" s="60">
        <v>30507980</v>
      </c>
      <c r="AH12" s="60">
        <v>23098</v>
      </c>
      <c r="AI12" s="60">
        <v>127512306</v>
      </c>
      <c r="AJ12" s="60">
        <v>35959880</v>
      </c>
      <c r="AK12" s="60">
        <v>3711206</v>
      </c>
    </row>
    <row r="13" spans="1:37" customFormat="1" ht="31.5" x14ac:dyDescent="0.25">
      <c r="A13" s="53" t="s">
        <v>73</v>
      </c>
      <c r="B13" s="67">
        <v>201335328</v>
      </c>
      <c r="C13" s="67">
        <v>18748268</v>
      </c>
      <c r="D13" s="67">
        <v>955360</v>
      </c>
      <c r="E13" s="67">
        <v>113597690</v>
      </c>
      <c r="F13" s="67">
        <v>37193520</v>
      </c>
      <c r="G13" s="67">
        <v>31228549</v>
      </c>
      <c r="H13" s="67">
        <v>204291523</v>
      </c>
      <c r="I13" s="67">
        <v>17709344</v>
      </c>
      <c r="J13" s="67">
        <v>952341</v>
      </c>
      <c r="K13" s="67">
        <v>112797313</v>
      </c>
      <c r="L13" s="67">
        <v>41098661</v>
      </c>
      <c r="M13" s="67">
        <v>32602804</v>
      </c>
      <c r="N13" s="56">
        <v>210221813</v>
      </c>
      <c r="O13" s="56">
        <v>23032628</v>
      </c>
      <c r="P13" s="56">
        <v>969867</v>
      </c>
      <c r="Q13" s="56">
        <v>108559192</v>
      </c>
      <c r="R13" s="56">
        <v>47458066</v>
      </c>
      <c r="S13" s="56">
        <v>31114750</v>
      </c>
      <c r="T13" s="67">
        <v>228038438</v>
      </c>
      <c r="U13" s="67">
        <v>21533341</v>
      </c>
      <c r="V13" s="67">
        <v>962330</v>
      </c>
      <c r="W13" s="67">
        <v>100152086</v>
      </c>
      <c r="X13" s="67">
        <v>44291404</v>
      </c>
      <c r="Y13" s="67">
        <v>61938497</v>
      </c>
      <c r="Z13" s="60">
        <v>247725483</v>
      </c>
      <c r="AA13" s="60">
        <v>23764078</v>
      </c>
      <c r="AB13" s="60">
        <v>1087527</v>
      </c>
      <c r="AC13" s="60">
        <v>134903838</v>
      </c>
      <c r="AD13" s="60">
        <v>52817902</v>
      </c>
      <c r="AE13" s="60">
        <v>36093694</v>
      </c>
      <c r="AF13" s="60">
        <v>256728872</v>
      </c>
      <c r="AG13" s="60">
        <v>24314348</v>
      </c>
      <c r="AH13" s="60">
        <v>1183954</v>
      </c>
      <c r="AI13" s="60">
        <v>138081184</v>
      </c>
      <c r="AJ13" s="60">
        <v>54044210</v>
      </c>
      <c r="AK13" s="60">
        <v>40201281</v>
      </c>
    </row>
    <row r="14" spans="1:37" customFormat="1" ht="47.25" x14ac:dyDescent="0.25">
      <c r="A14" s="53" t="s">
        <v>74</v>
      </c>
      <c r="B14" s="67">
        <v>3464801</v>
      </c>
      <c r="C14" s="67">
        <v>1898162</v>
      </c>
      <c r="D14" s="67">
        <v>50</v>
      </c>
      <c r="E14" s="67">
        <v>125035</v>
      </c>
      <c r="F14" s="67">
        <v>715839</v>
      </c>
      <c r="G14" s="67">
        <v>58218</v>
      </c>
      <c r="H14" s="67">
        <v>3177598</v>
      </c>
      <c r="I14" s="67">
        <v>1655401</v>
      </c>
      <c r="J14" s="67">
        <v>1880</v>
      </c>
      <c r="K14" s="67">
        <v>502226</v>
      </c>
      <c r="L14" s="67">
        <v>980840</v>
      </c>
      <c r="M14" s="67">
        <v>34534</v>
      </c>
      <c r="N14" s="56">
        <v>15560413</v>
      </c>
      <c r="O14" s="56">
        <v>2229023</v>
      </c>
      <c r="P14" s="56">
        <v>5666</v>
      </c>
      <c r="Q14" s="56">
        <v>9649326</v>
      </c>
      <c r="R14" s="56">
        <v>3564885</v>
      </c>
      <c r="S14" s="56">
        <v>111283</v>
      </c>
      <c r="T14" s="67">
        <v>14293007</v>
      </c>
      <c r="U14" s="67">
        <v>977884</v>
      </c>
      <c r="V14" s="67">
        <v>3817</v>
      </c>
      <c r="W14" s="67">
        <v>9597946</v>
      </c>
      <c r="X14" s="67">
        <v>3599625</v>
      </c>
      <c r="Y14" s="67">
        <v>102217</v>
      </c>
      <c r="Z14" s="60">
        <v>1855343</v>
      </c>
      <c r="AA14" s="60">
        <v>657297</v>
      </c>
      <c r="AB14" s="60"/>
      <c r="AC14" s="60">
        <v>29234</v>
      </c>
      <c r="AD14" s="60">
        <v>1106717</v>
      </c>
      <c r="AE14" s="60">
        <v>53107</v>
      </c>
      <c r="AF14" s="60">
        <v>5277790</v>
      </c>
      <c r="AG14" s="60">
        <v>1925158</v>
      </c>
      <c r="AH14" s="60"/>
      <c r="AI14" s="60">
        <v>499818</v>
      </c>
      <c r="AJ14" s="60">
        <v>2782781</v>
      </c>
      <c r="AK14" s="60">
        <v>65461</v>
      </c>
    </row>
    <row r="15" spans="1:37" customFormat="1" ht="31.5" x14ac:dyDescent="0.25">
      <c r="A15" s="53" t="s">
        <v>75</v>
      </c>
      <c r="B15" s="68">
        <v>63504491</v>
      </c>
      <c r="C15" s="67">
        <v>2714301</v>
      </c>
      <c r="D15" s="67">
        <v>24042</v>
      </c>
      <c r="E15" s="67">
        <v>19089825</v>
      </c>
      <c r="F15" s="67">
        <v>40599184</v>
      </c>
      <c r="G15" s="67">
        <v>447442</v>
      </c>
      <c r="H15" s="67">
        <v>65713501</v>
      </c>
      <c r="I15" s="67">
        <v>2564951</v>
      </c>
      <c r="J15" s="67">
        <v>21925</v>
      </c>
      <c r="K15" s="67">
        <v>20780890</v>
      </c>
      <c r="L15" s="67">
        <v>41577445</v>
      </c>
      <c r="M15" s="67">
        <v>481910</v>
      </c>
      <c r="N15" s="56">
        <v>63279256</v>
      </c>
      <c r="O15" s="56">
        <v>2573681</v>
      </c>
      <c r="P15" s="56">
        <v>12180</v>
      </c>
      <c r="Q15" s="56">
        <v>21328103</v>
      </c>
      <c r="R15" s="56">
        <v>38023264</v>
      </c>
      <c r="S15" s="56">
        <v>438799</v>
      </c>
      <c r="T15" s="67">
        <v>102856776</v>
      </c>
      <c r="U15" s="67">
        <v>3744593</v>
      </c>
      <c r="V15" s="67">
        <v>8378</v>
      </c>
      <c r="W15" s="67">
        <v>40697912</v>
      </c>
      <c r="X15" s="67">
        <v>56699402</v>
      </c>
      <c r="Y15" s="67">
        <v>656668</v>
      </c>
      <c r="Z15" s="60">
        <v>70203129</v>
      </c>
      <c r="AA15" s="60">
        <v>2328379</v>
      </c>
      <c r="AB15" s="60">
        <v>5749</v>
      </c>
      <c r="AC15" s="60">
        <v>21701225</v>
      </c>
      <c r="AD15" s="60">
        <v>44538165</v>
      </c>
      <c r="AE15" s="60">
        <v>477693</v>
      </c>
      <c r="AF15" s="60">
        <v>69156962</v>
      </c>
      <c r="AG15" s="60">
        <v>2794879</v>
      </c>
      <c r="AH15" s="60">
        <v>4381</v>
      </c>
      <c r="AI15" s="60">
        <v>22077903</v>
      </c>
      <c r="AJ15" s="60">
        <v>42587258</v>
      </c>
      <c r="AK15" s="60">
        <v>492948</v>
      </c>
    </row>
    <row r="16" spans="1:37" customFormat="1" ht="31.5" x14ac:dyDescent="0.25">
      <c r="A16" s="53" t="s">
        <v>76</v>
      </c>
      <c r="B16" s="67">
        <v>27965004</v>
      </c>
      <c r="C16" s="67">
        <v>11185402</v>
      </c>
      <c r="D16" s="67">
        <v>116852</v>
      </c>
      <c r="E16" s="67">
        <v>580721</v>
      </c>
      <c r="F16" s="67">
        <v>12471812</v>
      </c>
      <c r="G16" s="67">
        <v>2628801</v>
      </c>
      <c r="H16" s="67">
        <v>25145621</v>
      </c>
      <c r="I16" s="67">
        <v>10935616</v>
      </c>
      <c r="J16" s="67">
        <v>276481</v>
      </c>
      <c r="K16" s="67">
        <v>616579</v>
      </c>
      <c r="L16" s="67">
        <v>10101874</v>
      </c>
      <c r="M16" s="67">
        <v>3170232</v>
      </c>
      <c r="N16" s="56">
        <v>30870985</v>
      </c>
      <c r="O16" s="56">
        <v>9897254</v>
      </c>
      <c r="P16" s="56">
        <v>272103</v>
      </c>
      <c r="Q16" s="56">
        <v>801017</v>
      </c>
      <c r="R16" s="56">
        <v>12153735</v>
      </c>
      <c r="S16" s="56">
        <v>7653615</v>
      </c>
      <c r="T16" s="67">
        <v>36332517</v>
      </c>
      <c r="U16" s="67">
        <v>10082675</v>
      </c>
      <c r="V16" s="67">
        <v>157802</v>
      </c>
      <c r="W16" s="67">
        <v>782845</v>
      </c>
      <c r="X16" s="67">
        <v>14225410</v>
      </c>
      <c r="Y16" s="67">
        <v>10809797</v>
      </c>
      <c r="Z16" s="60">
        <v>33887195</v>
      </c>
      <c r="AA16" s="60">
        <v>10006985</v>
      </c>
      <c r="AB16" s="60">
        <v>28330</v>
      </c>
      <c r="AC16" s="60">
        <v>755825</v>
      </c>
      <c r="AD16" s="60">
        <v>13379642</v>
      </c>
      <c r="AE16" s="60">
        <v>9181925</v>
      </c>
      <c r="AF16" s="60">
        <v>25149125</v>
      </c>
      <c r="AG16" s="60">
        <v>10109801</v>
      </c>
      <c r="AH16" s="60">
        <v>29020</v>
      </c>
      <c r="AI16" s="60">
        <v>733039</v>
      </c>
      <c r="AJ16" s="60">
        <v>9832661</v>
      </c>
      <c r="AK16" s="60">
        <v>3904589</v>
      </c>
    </row>
    <row r="17" spans="1:37" customFormat="1" ht="47.25" x14ac:dyDescent="0.25">
      <c r="A17" s="53" t="s">
        <v>77</v>
      </c>
      <c r="B17" s="67">
        <v>27383984</v>
      </c>
      <c r="C17" s="67">
        <v>18976616</v>
      </c>
      <c r="D17" s="67">
        <v>115701</v>
      </c>
      <c r="E17" s="67">
        <v>5436476</v>
      </c>
      <c r="F17" s="67">
        <v>2329717</v>
      </c>
      <c r="G17" s="67">
        <v>492798</v>
      </c>
      <c r="H17" s="67">
        <v>30023927</v>
      </c>
      <c r="I17" s="67">
        <v>19993528</v>
      </c>
      <c r="J17" s="67">
        <v>81173</v>
      </c>
      <c r="K17" s="67">
        <v>5885005</v>
      </c>
      <c r="L17" s="67">
        <v>3376465</v>
      </c>
      <c r="M17" s="67">
        <v>515990</v>
      </c>
      <c r="N17" s="56">
        <v>32723786</v>
      </c>
      <c r="O17" s="56">
        <v>22717038</v>
      </c>
      <c r="P17" s="56">
        <v>76714</v>
      </c>
      <c r="Q17" s="56">
        <v>6211625</v>
      </c>
      <c r="R17" s="56">
        <v>3227198</v>
      </c>
      <c r="S17" s="56">
        <v>337932</v>
      </c>
      <c r="T17" s="67">
        <v>33802646</v>
      </c>
      <c r="U17" s="67">
        <v>20598087</v>
      </c>
      <c r="V17" s="67">
        <v>41091</v>
      </c>
      <c r="W17" s="67">
        <v>6260719</v>
      </c>
      <c r="X17" s="67">
        <v>6402802</v>
      </c>
      <c r="Y17" s="67">
        <v>283495</v>
      </c>
      <c r="Z17" s="60">
        <v>46875511</v>
      </c>
      <c r="AA17" s="60">
        <v>19865967</v>
      </c>
      <c r="AB17" s="60">
        <v>51025</v>
      </c>
      <c r="AC17" s="60">
        <v>21862846</v>
      </c>
      <c r="AD17" s="60">
        <v>4646578</v>
      </c>
      <c r="AE17" s="60">
        <v>241158</v>
      </c>
      <c r="AF17" s="60">
        <v>53574826</v>
      </c>
      <c r="AG17" s="60">
        <v>24791595</v>
      </c>
      <c r="AH17" s="60">
        <v>43837</v>
      </c>
      <c r="AI17" s="60">
        <v>22726403</v>
      </c>
      <c r="AJ17" s="60">
        <v>5458298</v>
      </c>
      <c r="AK17" s="60">
        <v>294933</v>
      </c>
    </row>
    <row r="18" spans="1:37" customFormat="1" ht="47.25" x14ac:dyDescent="0.25">
      <c r="A18" s="53" t="s">
        <v>78</v>
      </c>
      <c r="B18" s="68">
        <v>35831153</v>
      </c>
      <c r="C18" s="67">
        <v>8731843</v>
      </c>
      <c r="D18" s="67">
        <v>294157</v>
      </c>
      <c r="E18" s="67">
        <v>3135879</v>
      </c>
      <c r="F18" s="67">
        <v>22059737</v>
      </c>
      <c r="G18" s="67">
        <v>1054356</v>
      </c>
      <c r="H18" s="67">
        <v>40049949</v>
      </c>
      <c r="I18" s="67">
        <v>9455165</v>
      </c>
      <c r="J18" s="67">
        <v>272269</v>
      </c>
      <c r="K18" s="67">
        <v>3655648</v>
      </c>
      <c r="L18" s="67">
        <v>23846472</v>
      </c>
      <c r="M18" s="67">
        <v>1223797</v>
      </c>
      <c r="N18" s="56">
        <v>49295959</v>
      </c>
      <c r="O18" s="56">
        <v>12427337</v>
      </c>
      <c r="P18" s="56">
        <v>327626</v>
      </c>
      <c r="Q18" s="56">
        <v>4374334</v>
      </c>
      <c r="R18" s="56">
        <v>28873450</v>
      </c>
      <c r="S18" s="56">
        <v>1312906</v>
      </c>
      <c r="T18" s="67">
        <v>104001387</v>
      </c>
      <c r="U18" s="67">
        <v>15044590</v>
      </c>
      <c r="V18" s="67">
        <v>354745</v>
      </c>
      <c r="W18" s="67">
        <v>17020873</v>
      </c>
      <c r="X18" s="67">
        <v>68203987</v>
      </c>
      <c r="Y18" s="67">
        <v>1267624</v>
      </c>
      <c r="Z18" s="60">
        <v>130668516</v>
      </c>
      <c r="AA18" s="60">
        <v>30501113</v>
      </c>
      <c r="AB18" s="60">
        <v>706498</v>
      </c>
      <c r="AC18" s="60">
        <v>19802961</v>
      </c>
      <c r="AD18" s="60">
        <v>39729018</v>
      </c>
      <c r="AE18" s="60">
        <v>37408189</v>
      </c>
      <c r="AF18" s="60">
        <v>56867530</v>
      </c>
      <c r="AG18" s="60">
        <v>13600337</v>
      </c>
      <c r="AH18" s="60">
        <v>225176</v>
      </c>
      <c r="AI18" s="60">
        <v>4884706</v>
      </c>
      <c r="AJ18" s="60">
        <v>36335133</v>
      </c>
      <c r="AK18" s="60">
        <v>1429694</v>
      </c>
    </row>
    <row r="19" spans="1:37" customFormat="1" ht="63" x14ac:dyDescent="0.25">
      <c r="A19" s="53" t="s">
        <v>79</v>
      </c>
      <c r="B19" s="67">
        <v>2153565</v>
      </c>
      <c r="C19" s="67">
        <v>304398</v>
      </c>
      <c r="D19" s="67" t="s">
        <v>89</v>
      </c>
      <c r="E19" s="67">
        <v>300395</v>
      </c>
      <c r="F19" s="67">
        <v>1196900</v>
      </c>
      <c r="G19" s="67">
        <v>260223</v>
      </c>
      <c r="H19" s="67">
        <v>1625518</v>
      </c>
      <c r="I19" s="67">
        <v>217897</v>
      </c>
      <c r="J19" s="67" t="s">
        <v>89</v>
      </c>
      <c r="K19" s="67">
        <v>261342</v>
      </c>
      <c r="L19" s="67">
        <v>856426</v>
      </c>
      <c r="M19" s="67">
        <v>282978</v>
      </c>
      <c r="N19" s="56">
        <v>2409563</v>
      </c>
      <c r="O19" s="56">
        <v>251737</v>
      </c>
      <c r="P19" s="56" t="s">
        <v>89</v>
      </c>
      <c r="Q19" s="56">
        <v>1121197</v>
      </c>
      <c r="R19" s="56">
        <v>716581</v>
      </c>
      <c r="S19" s="56">
        <v>318311</v>
      </c>
      <c r="T19" s="67">
        <v>7183772</v>
      </c>
      <c r="U19" s="67">
        <v>619972</v>
      </c>
      <c r="V19" s="67" t="s">
        <v>89</v>
      </c>
      <c r="W19" s="67">
        <v>1167878</v>
      </c>
      <c r="X19" s="67">
        <v>1054543</v>
      </c>
      <c r="Y19" s="67">
        <v>4339881</v>
      </c>
      <c r="Z19" s="60">
        <v>50752551</v>
      </c>
      <c r="AA19" s="60">
        <v>1569163</v>
      </c>
      <c r="AB19" s="60" t="s">
        <v>89</v>
      </c>
      <c r="AC19" s="60">
        <v>1549604</v>
      </c>
      <c r="AD19" s="60">
        <v>2262947</v>
      </c>
      <c r="AE19" s="60">
        <v>45350223</v>
      </c>
      <c r="AF19" s="60">
        <v>63445447</v>
      </c>
      <c r="AG19" s="60">
        <v>1670869</v>
      </c>
      <c r="AH19" s="60" t="s">
        <v>89</v>
      </c>
      <c r="AI19" s="60">
        <v>1310934</v>
      </c>
      <c r="AJ19" s="60">
        <v>2630743</v>
      </c>
      <c r="AK19" s="60">
        <v>57773993</v>
      </c>
    </row>
    <row r="20" spans="1:37" customFormat="1" ht="63" x14ac:dyDescent="0.25">
      <c r="A20" s="53" t="s">
        <v>80</v>
      </c>
      <c r="B20" s="68" t="s">
        <v>89</v>
      </c>
      <c r="C20" s="67">
        <v>131891</v>
      </c>
      <c r="D20" s="67" t="s">
        <v>89</v>
      </c>
      <c r="E20" s="67" t="s">
        <v>89</v>
      </c>
      <c r="F20" s="67" t="s">
        <v>89</v>
      </c>
      <c r="G20" s="67">
        <v>84297</v>
      </c>
      <c r="H20" s="67" t="s">
        <v>89</v>
      </c>
      <c r="I20" s="67">
        <v>140023</v>
      </c>
      <c r="J20" s="67" t="s">
        <v>89</v>
      </c>
      <c r="K20" s="67" t="s">
        <v>89</v>
      </c>
      <c r="L20" s="67" t="s">
        <v>89</v>
      </c>
      <c r="M20" s="67">
        <v>79341</v>
      </c>
      <c r="N20" s="56" t="s">
        <v>89</v>
      </c>
      <c r="O20" s="56">
        <v>198492</v>
      </c>
      <c r="P20" s="56" t="s">
        <v>89</v>
      </c>
      <c r="Q20" s="56" t="s">
        <v>89</v>
      </c>
      <c r="R20" s="56" t="s">
        <v>89</v>
      </c>
      <c r="S20" s="56">
        <v>126833</v>
      </c>
      <c r="T20" s="67" t="s">
        <v>89</v>
      </c>
      <c r="U20" s="67">
        <v>181069</v>
      </c>
      <c r="V20" s="67" t="s">
        <v>89</v>
      </c>
      <c r="W20" s="67" t="s">
        <v>89</v>
      </c>
      <c r="X20" s="67" t="s">
        <v>89</v>
      </c>
      <c r="Y20" s="67">
        <v>126017</v>
      </c>
      <c r="Z20" s="60" t="s">
        <v>89</v>
      </c>
      <c r="AA20" s="60">
        <v>469874</v>
      </c>
      <c r="AB20" s="60" t="s">
        <v>89</v>
      </c>
      <c r="AC20" s="60" t="s">
        <v>89</v>
      </c>
      <c r="AD20" s="60" t="s">
        <v>89</v>
      </c>
      <c r="AE20" s="60">
        <v>168693</v>
      </c>
      <c r="AF20" s="60" t="s">
        <v>89</v>
      </c>
      <c r="AG20" s="60" t="s">
        <v>89</v>
      </c>
      <c r="AH20" s="60"/>
      <c r="AI20" s="60" t="s">
        <v>89</v>
      </c>
      <c r="AJ20" s="60">
        <v>157411</v>
      </c>
      <c r="AK20" s="60">
        <v>221016</v>
      </c>
    </row>
    <row r="21" spans="1:37" customFormat="1" x14ac:dyDescent="0.25">
      <c r="A21" s="53" t="s">
        <v>81</v>
      </c>
      <c r="B21" s="67" t="s">
        <v>89</v>
      </c>
      <c r="C21" s="67"/>
      <c r="D21" s="67"/>
      <c r="E21" s="67"/>
      <c r="F21" s="67" t="s">
        <v>89</v>
      </c>
      <c r="G21" s="67"/>
      <c r="H21" s="67" t="s">
        <v>89</v>
      </c>
      <c r="I21" s="67"/>
      <c r="J21" s="67"/>
      <c r="K21" s="67"/>
      <c r="L21" s="67" t="s">
        <v>89</v>
      </c>
      <c r="M21" s="67"/>
      <c r="N21" s="56" t="s">
        <v>89</v>
      </c>
      <c r="O21" s="56"/>
      <c r="P21" s="56"/>
      <c r="Q21" s="56"/>
      <c r="R21" s="56" t="s">
        <v>89</v>
      </c>
      <c r="S21" s="56"/>
      <c r="T21" s="67" t="s">
        <v>89</v>
      </c>
      <c r="U21" s="67"/>
      <c r="V21" s="67"/>
      <c r="W21" s="67"/>
      <c r="X21" s="67" t="s">
        <v>89</v>
      </c>
      <c r="Y21" s="67"/>
      <c r="Z21" s="60" t="s">
        <v>89</v>
      </c>
      <c r="AA21" s="60"/>
      <c r="AB21" s="61"/>
      <c r="AC21" s="60"/>
      <c r="AD21" s="60" t="s">
        <v>89</v>
      </c>
      <c r="AE21" s="60"/>
      <c r="AF21" s="60" t="s">
        <v>89</v>
      </c>
      <c r="AG21" s="60"/>
      <c r="AH21" s="61"/>
      <c r="AI21" s="60"/>
      <c r="AJ21" s="60" t="s">
        <v>89</v>
      </c>
      <c r="AK21" s="60"/>
    </row>
    <row r="22" spans="1:37" customFormat="1" ht="47.25" x14ac:dyDescent="0.25">
      <c r="A22" s="53" t="s">
        <v>82</v>
      </c>
      <c r="B22" s="67">
        <v>2161975</v>
      </c>
      <c r="C22" s="67">
        <v>814861</v>
      </c>
      <c r="D22" s="67" t="s">
        <v>89</v>
      </c>
      <c r="E22" s="67">
        <v>178338</v>
      </c>
      <c r="F22" s="67">
        <v>982377</v>
      </c>
      <c r="G22" s="67">
        <v>98077</v>
      </c>
      <c r="H22" s="67">
        <v>2268957</v>
      </c>
      <c r="I22" s="67">
        <v>824607</v>
      </c>
      <c r="J22" s="67" t="s">
        <v>89</v>
      </c>
      <c r="K22" s="67">
        <v>191717</v>
      </c>
      <c r="L22" s="67">
        <v>1064128</v>
      </c>
      <c r="M22" s="67">
        <v>179820</v>
      </c>
      <c r="N22" s="56">
        <v>2427512</v>
      </c>
      <c r="O22" s="56">
        <v>813507</v>
      </c>
      <c r="P22" s="56" t="s">
        <v>89</v>
      </c>
      <c r="Q22" s="56">
        <v>195319</v>
      </c>
      <c r="R22" s="56">
        <v>1300506</v>
      </c>
      <c r="S22" s="56">
        <v>109563</v>
      </c>
      <c r="T22" s="67">
        <v>2314773</v>
      </c>
      <c r="U22" s="67">
        <v>875240</v>
      </c>
      <c r="V22" s="67" t="s">
        <v>89</v>
      </c>
      <c r="W22" s="67">
        <v>147052</v>
      </c>
      <c r="X22" s="67">
        <v>1185494</v>
      </c>
      <c r="Y22" s="67">
        <v>102590</v>
      </c>
      <c r="Z22" s="60">
        <v>3169560</v>
      </c>
      <c r="AA22" s="60">
        <v>1013491</v>
      </c>
      <c r="AB22" s="60" t="s">
        <v>89</v>
      </c>
      <c r="AC22" s="60">
        <v>173619</v>
      </c>
      <c r="AD22" s="60">
        <v>1854323</v>
      </c>
      <c r="AE22" s="60">
        <v>120449</v>
      </c>
      <c r="AF22" s="60">
        <v>3969500</v>
      </c>
      <c r="AG22" s="60">
        <v>1528945</v>
      </c>
      <c r="AH22" s="60">
        <v>13104</v>
      </c>
      <c r="AI22" s="60">
        <v>205678</v>
      </c>
      <c r="AJ22" s="60">
        <v>2109322</v>
      </c>
      <c r="AK22" s="60">
        <v>119770</v>
      </c>
    </row>
    <row r="23" spans="1:37" customFormat="1" ht="63" x14ac:dyDescent="0.25">
      <c r="A23" s="53" t="s">
        <v>83</v>
      </c>
      <c r="B23" s="67">
        <v>243042</v>
      </c>
      <c r="C23" s="67">
        <v>91749</v>
      </c>
      <c r="D23" s="67" t="s">
        <v>89</v>
      </c>
      <c r="E23" s="67">
        <v>17765</v>
      </c>
      <c r="F23" s="67">
        <v>101286</v>
      </c>
      <c r="G23" s="67" t="s">
        <v>89</v>
      </c>
      <c r="H23" s="67">
        <v>245221</v>
      </c>
      <c r="I23" s="67">
        <v>92145</v>
      </c>
      <c r="J23" s="67" t="s">
        <v>89</v>
      </c>
      <c r="K23" s="67">
        <v>20275</v>
      </c>
      <c r="L23" s="67">
        <v>112915</v>
      </c>
      <c r="M23" s="67" t="s">
        <v>89</v>
      </c>
      <c r="N23" s="56">
        <v>244226</v>
      </c>
      <c r="O23" s="56">
        <v>86744</v>
      </c>
      <c r="P23" s="56" t="s">
        <v>89</v>
      </c>
      <c r="Q23" s="56">
        <v>18403</v>
      </c>
      <c r="R23" s="56">
        <v>119638</v>
      </c>
      <c r="S23" s="56" t="s">
        <v>89</v>
      </c>
      <c r="T23" s="67">
        <v>157995</v>
      </c>
      <c r="U23" s="67">
        <v>64429</v>
      </c>
      <c r="V23" s="67" t="s">
        <v>89</v>
      </c>
      <c r="W23" s="67">
        <v>1876</v>
      </c>
      <c r="X23" s="67">
        <v>88735</v>
      </c>
      <c r="Y23" s="67" t="s">
        <v>89</v>
      </c>
      <c r="Z23" s="60">
        <v>158514</v>
      </c>
      <c r="AA23" s="60">
        <v>64273</v>
      </c>
      <c r="AB23" s="60" t="s">
        <v>89</v>
      </c>
      <c r="AC23" s="60">
        <v>2027</v>
      </c>
      <c r="AD23" s="60">
        <v>88688</v>
      </c>
      <c r="AE23" s="60" t="s">
        <v>89</v>
      </c>
      <c r="AF23" s="60">
        <v>199655</v>
      </c>
      <c r="AG23" s="60">
        <v>94988</v>
      </c>
      <c r="AH23" s="60" t="s">
        <v>89</v>
      </c>
      <c r="AI23" s="60">
        <v>21744</v>
      </c>
      <c r="AJ23" s="60" t="s">
        <v>89</v>
      </c>
      <c r="AK23" s="60" t="s">
        <v>89</v>
      </c>
    </row>
    <row r="24" spans="1:37" customFormat="1" ht="31.5" x14ac:dyDescent="0.25">
      <c r="A24" s="53" t="s">
        <v>84</v>
      </c>
      <c r="B24" s="67">
        <v>118917</v>
      </c>
      <c r="C24" s="67">
        <v>83563</v>
      </c>
      <c r="D24" s="67"/>
      <c r="E24" s="67">
        <v>2988</v>
      </c>
      <c r="F24" s="67">
        <v>24435</v>
      </c>
      <c r="G24" s="67" t="s">
        <v>89</v>
      </c>
      <c r="H24" s="67">
        <v>122495</v>
      </c>
      <c r="I24" s="67">
        <v>81219</v>
      </c>
      <c r="J24" s="67"/>
      <c r="K24" s="67">
        <v>12966</v>
      </c>
      <c r="L24" s="67">
        <v>21581</v>
      </c>
      <c r="M24" s="67" t="s">
        <v>89</v>
      </c>
      <c r="N24" s="56">
        <v>116721</v>
      </c>
      <c r="O24" s="56">
        <v>78317</v>
      </c>
      <c r="P24" s="56"/>
      <c r="Q24" s="56">
        <v>12535</v>
      </c>
      <c r="R24" s="56">
        <v>12134</v>
      </c>
      <c r="S24" s="56" t="s">
        <v>89</v>
      </c>
      <c r="T24" s="67">
        <v>107238</v>
      </c>
      <c r="U24" s="67">
        <v>70816</v>
      </c>
      <c r="V24" s="67"/>
      <c r="W24" s="67">
        <v>12535</v>
      </c>
      <c r="X24" s="67">
        <v>11258</v>
      </c>
      <c r="Y24" s="67" t="s">
        <v>89</v>
      </c>
      <c r="Z24" s="60">
        <v>88327</v>
      </c>
      <c r="AA24" s="60">
        <v>66403</v>
      </c>
      <c r="AB24" s="60"/>
      <c r="AC24" s="60">
        <v>10722</v>
      </c>
      <c r="AD24" s="60">
        <v>9765</v>
      </c>
      <c r="AE24" s="60" t="s">
        <v>89</v>
      </c>
      <c r="AF24" s="60">
        <v>80206</v>
      </c>
      <c r="AG24" s="60">
        <v>52118</v>
      </c>
      <c r="AH24" s="60"/>
      <c r="AI24" s="60" t="s">
        <v>91</v>
      </c>
      <c r="AJ24" s="60">
        <v>6986</v>
      </c>
      <c r="AK24" s="60" t="s">
        <v>89</v>
      </c>
    </row>
  </sheetData>
  <mergeCells count="8">
    <mergeCell ref="AF3:AK3"/>
    <mergeCell ref="Z3:AE3"/>
    <mergeCell ref="N3:S3"/>
    <mergeCell ref="T3:Y3"/>
    <mergeCell ref="A2:Y2"/>
    <mergeCell ref="A3:A4"/>
    <mergeCell ref="B3:G3"/>
    <mergeCell ref="H3:M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5" sqref="B5:CA21"/>
    </sheetView>
  </sheetViews>
  <sheetFormatPr defaultRowHeight="15" x14ac:dyDescent="0.25"/>
  <cols>
    <col min="1" max="1" width="35.7109375" customWidth="1"/>
    <col min="2" max="5" width="11.42578125" bestFit="1" customWidth="1"/>
    <col min="6" max="7" width="9.5703125" bestFit="1" customWidth="1"/>
    <col min="8" max="11" width="11.42578125" bestFit="1" customWidth="1"/>
    <col min="12" max="13" width="9.5703125" bestFit="1" customWidth="1"/>
    <col min="14" max="17" width="11.42578125" bestFit="1" customWidth="1"/>
    <col min="18" max="19" width="9.5703125" bestFit="1" customWidth="1"/>
    <col min="20" max="20" width="12.7109375" bestFit="1" customWidth="1"/>
    <col min="21" max="24" width="11.42578125" bestFit="1" customWidth="1"/>
    <col min="25" max="25" width="9.5703125" bestFit="1" customWidth="1"/>
    <col min="26" max="26" width="12.7109375" bestFit="1" customWidth="1"/>
    <col min="27" max="30" width="11.42578125" bestFit="1" customWidth="1"/>
    <col min="31" max="31" width="9.5703125" bestFit="1" customWidth="1"/>
    <col min="32" max="32" width="12.7109375" bestFit="1" customWidth="1"/>
    <col min="33" max="36" width="11.42578125" bestFit="1" customWidth="1"/>
    <col min="37" max="37" width="9.5703125" bestFit="1" customWidth="1"/>
    <col min="38" max="38" width="12.7109375" bestFit="1" customWidth="1"/>
    <col min="39" max="42" width="11.42578125" bestFit="1" customWidth="1"/>
    <col min="43" max="43" width="9.5703125" bestFit="1" customWidth="1"/>
    <col min="44" max="44" width="12.7109375" bestFit="1" customWidth="1"/>
    <col min="45" max="48" width="11.42578125" bestFit="1" customWidth="1"/>
    <col min="49" max="49" width="9.5703125" bestFit="1" customWidth="1"/>
    <col min="50" max="50" width="12.7109375" bestFit="1" customWidth="1"/>
    <col min="51" max="54" width="11.42578125" bestFit="1" customWidth="1"/>
    <col min="55" max="55" width="9.5703125" bestFit="1" customWidth="1"/>
    <col min="56" max="56" width="12.7109375" bestFit="1" customWidth="1"/>
    <col min="57" max="60" width="11.42578125" bestFit="1" customWidth="1"/>
    <col min="61" max="61" width="9.5703125" bestFit="1" customWidth="1"/>
    <col min="62" max="62" width="12.7109375" bestFit="1" customWidth="1"/>
    <col min="63" max="66" width="11.42578125" bestFit="1" customWidth="1"/>
    <col min="67" max="67" width="9.5703125" bestFit="1" customWidth="1"/>
    <col min="68" max="68" width="12.7109375" bestFit="1" customWidth="1"/>
    <col min="69" max="73" width="11.42578125" bestFit="1" customWidth="1"/>
    <col min="74" max="75" width="12.7109375" bestFit="1" customWidth="1"/>
    <col min="76" max="79" width="11.42578125" bestFit="1" customWidth="1"/>
  </cols>
  <sheetData>
    <row r="1" spans="1:79" ht="33" customHeight="1" x14ac:dyDescent="0.25">
      <c r="A1" s="7" t="s">
        <v>3</v>
      </c>
    </row>
    <row r="2" spans="1:79" s="6" customFormat="1" ht="15.75" x14ac:dyDescent="0.25">
      <c r="A2" s="92" t="s">
        <v>45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</row>
    <row r="3" spans="1:79" ht="15.75" x14ac:dyDescent="0.25">
      <c r="A3" s="86"/>
      <c r="B3" s="87">
        <v>2004</v>
      </c>
      <c r="C3" s="87"/>
      <c r="D3" s="87"/>
      <c r="E3" s="87"/>
      <c r="F3" s="87"/>
      <c r="G3" s="87"/>
      <c r="H3" s="87">
        <v>2005</v>
      </c>
      <c r="I3" s="87"/>
      <c r="J3" s="87"/>
      <c r="K3" s="87"/>
      <c r="L3" s="87"/>
      <c r="M3" s="87"/>
      <c r="N3" s="87">
        <v>2006</v>
      </c>
      <c r="O3" s="87"/>
      <c r="P3" s="87"/>
      <c r="Q3" s="87"/>
      <c r="R3" s="87"/>
      <c r="S3" s="87"/>
      <c r="T3" s="87">
        <v>2007</v>
      </c>
      <c r="U3" s="87"/>
      <c r="V3" s="87"/>
      <c r="W3" s="87"/>
      <c r="X3" s="87"/>
      <c r="Y3" s="87"/>
      <c r="Z3" s="87">
        <v>2008</v>
      </c>
      <c r="AA3" s="87"/>
      <c r="AB3" s="87"/>
      <c r="AC3" s="87"/>
      <c r="AD3" s="87"/>
      <c r="AE3" s="87"/>
      <c r="AF3" s="87">
        <v>2009</v>
      </c>
      <c r="AG3" s="87"/>
      <c r="AH3" s="87"/>
      <c r="AI3" s="87"/>
      <c r="AJ3" s="87"/>
      <c r="AK3" s="87"/>
      <c r="AL3" s="87">
        <v>2010</v>
      </c>
      <c r="AM3" s="87"/>
      <c r="AN3" s="87"/>
      <c r="AO3" s="87"/>
      <c r="AP3" s="87"/>
      <c r="AQ3" s="87"/>
      <c r="AR3" s="87">
        <v>2011</v>
      </c>
      <c r="AS3" s="87"/>
      <c r="AT3" s="87"/>
      <c r="AU3" s="87"/>
      <c r="AV3" s="87"/>
      <c r="AW3" s="87"/>
      <c r="AX3" s="87">
        <v>2012</v>
      </c>
      <c r="AY3" s="87"/>
      <c r="AZ3" s="87"/>
      <c r="BA3" s="87"/>
      <c r="BB3" s="87"/>
      <c r="BC3" s="87"/>
      <c r="BD3" s="87">
        <v>2013</v>
      </c>
      <c r="BE3" s="87"/>
      <c r="BF3" s="87"/>
      <c r="BG3" s="87"/>
      <c r="BH3" s="87"/>
      <c r="BI3" s="87"/>
      <c r="BJ3" s="87">
        <v>2014</v>
      </c>
      <c r="BK3" s="87"/>
      <c r="BL3" s="87"/>
      <c r="BM3" s="87"/>
      <c r="BN3" s="87"/>
      <c r="BO3" s="87"/>
      <c r="BP3" s="87">
        <v>2015</v>
      </c>
      <c r="BQ3" s="87"/>
      <c r="BR3" s="87"/>
      <c r="BS3" s="87"/>
      <c r="BT3" s="87"/>
      <c r="BU3" s="87"/>
      <c r="BV3" s="87">
        <v>2016</v>
      </c>
      <c r="BW3" s="87"/>
      <c r="BX3" s="87"/>
      <c r="BY3" s="87"/>
      <c r="BZ3" s="87"/>
      <c r="CA3" s="87"/>
    </row>
    <row r="4" spans="1:79" ht="63" x14ac:dyDescent="0.25">
      <c r="A4" s="86"/>
      <c r="B4" s="21" t="s">
        <v>14</v>
      </c>
      <c r="C4" s="21" t="s">
        <v>21</v>
      </c>
      <c r="D4" s="55" t="s">
        <v>85</v>
      </c>
      <c r="E4" s="21" t="s">
        <v>16</v>
      </c>
      <c r="F4" s="21" t="s">
        <v>17</v>
      </c>
      <c r="G4" s="21" t="s">
        <v>18</v>
      </c>
      <c r="H4" s="21" t="s">
        <v>14</v>
      </c>
      <c r="I4" s="21" t="s">
        <v>21</v>
      </c>
      <c r="J4" s="55" t="s">
        <v>85</v>
      </c>
      <c r="K4" s="21" t="s">
        <v>16</v>
      </c>
      <c r="L4" s="21" t="s">
        <v>17</v>
      </c>
      <c r="M4" s="21" t="s">
        <v>18</v>
      </c>
      <c r="N4" s="21" t="s">
        <v>14</v>
      </c>
      <c r="O4" s="21" t="s">
        <v>21</v>
      </c>
      <c r="P4" s="55" t="s">
        <v>85</v>
      </c>
      <c r="Q4" s="21" t="s">
        <v>16</v>
      </c>
      <c r="R4" s="21" t="s">
        <v>17</v>
      </c>
      <c r="S4" s="21" t="s">
        <v>18</v>
      </c>
      <c r="T4" s="21" t="s">
        <v>14</v>
      </c>
      <c r="U4" s="21" t="s">
        <v>21</v>
      </c>
      <c r="V4" s="55" t="s">
        <v>85</v>
      </c>
      <c r="W4" s="21" t="s">
        <v>16</v>
      </c>
      <c r="X4" s="21" t="s">
        <v>17</v>
      </c>
      <c r="Y4" s="21" t="s">
        <v>18</v>
      </c>
      <c r="Z4" s="21" t="s">
        <v>14</v>
      </c>
      <c r="AA4" s="21" t="s">
        <v>21</v>
      </c>
      <c r="AB4" s="55" t="s">
        <v>85</v>
      </c>
      <c r="AC4" s="21" t="s">
        <v>16</v>
      </c>
      <c r="AD4" s="21" t="s">
        <v>17</v>
      </c>
      <c r="AE4" s="21" t="s">
        <v>18</v>
      </c>
      <c r="AF4" s="21" t="s">
        <v>14</v>
      </c>
      <c r="AG4" s="21" t="s">
        <v>21</v>
      </c>
      <c r="AH4" s="55" t="s">
        <v>85</v>
      </c>
      <c r="AI4" s="21" t="s">
        <v>16</v>
      </c>
      <c r="AJ4" s="21" t="s">
        <v>17</v>
      </c>
      <c r="AK4" s="21" t="s">
        <v>18</v>
      </c>
      <c r="AL4" s="21" t="s">
        <v>14</v>
      </c>
      <c r="AM4" s="21" t="s">
        <v>21</v>
      </c>
      <c r="AN4" s="55" t="s">
        <v>85</v>
      </c>
      <c r="AO4" s="21" t="s">
        <v>16</v>
      </c>
      <c r="AP4" s="21" t="s">
        <v>17</v>
      </c>
      <c r="AQ4" s="21" t="s">
        <v>18</v>
      </c>
      <c r="AR4" s="21" t="s">
        <v>14</v>
      </c>
      <c r="AS4" s="21" t="s">
        <v>21</v>
      </c>
      <c r="AT4" s="55" t="s">
        <v>85</v>
      </c>
      <c r="AU4" s="21" t="s">
        <v>16</v>
      </c>
      <c r="AV4" s="21" t="s">
        <v>17</v>
      </c>
      <c r="AW4" s="21" t="s">
        <v>18</v>
      </c>
      <c r="AX4" s="21" t="s">
        <v>14</v>
      </c>
      <c r="AY4" s="21" t="s">
        <v>21</v>
      </c>
      <c r="AZ4" s="55" t="s">
        <v>85</v>
      </c>
      <c r="BA4" s="21" t="s">
        <v>16</v>
      </c>
      <c r="BB4" s="21" t="s">
        <v>17</v>
      </c>
      <c r="BC4" s="21" t="s">
        <v>18</v>
      </c>
      <c r="BD4" s="21" t="s">
        <v>14</v>
      </c>
      <c r="BE4" s="21" t="s">
        <v>21</v>
      </c>
      <c r="BF4" s="55" t="s">
        <v>85</v>
      </c>
      <c r="BG4" s="21" t="s">
        <v>16</v>
      </c>
      <c r="BH4" s="21" t="s">
        <v>17</v>
      </c>
      <c r="BI4" s="21" t="s">
        <v>18</v>
      </c>
      <c r="BJ4" s="21" t="s">
        <v>14</v>
      </c>
      <c r="BK4" s="21" t="s">
        <v>21</v>
      </c>
      <c r="BL4" s="55" t="s">
        <v>85</v>
      </c>
      <c r="BM4" s="21" t="s">
        <v>16</v>
      </c>
      <c r="BN4" s="21" t="s">
        <v>17</v>
      </c>
      <c r="BO4" s="21" t="s">
        <v>18</v>
      </c>
      <c r="BP4" s="21" t="s">
        <v>14</v>
      </c>
      <c r="BQ4" s="21" t="s">
        <v>21</v>
      </c>
      <c r="BR4" s="55" t="s">
        <v>85</v>
      </c>
      <c r="BS4" s="21" t="s">
        <v>16</v>
      </c>
      <c r="BT4" s="21" t="s">
        <v>17</v>
      </c>
      <c r="BU4" s="21" t="s">
        <v>18</v>
      </c>
      <c r="BV4" s="21" t="s">
        <v>14</v>
      </c>
      <c r="BW4" s="21" t="s">
        <v>21</v>
      </c>
      <c r="BX4" s="55" t="s">
        <v>85</v>
      </c>
      <c r="BY4" s="21" t="s">
        <v>16</v>
      </c>
      <c r="BZ4" s="21" t="s">
        <v>17</v>
      </c>
      <c r="CA4" s="21" t="s">
        <v>18</v>
      </c>
    </row>
    <row r="5" spans="1:79" s="35" customFormat="1" ht="15.75" x14ac:dyDescent="0.25">
      <c r="A5" s="46" t="s">
        <v>1</v>
      </c>
      <c r="B5" s="70">
        <v>176044</v>
      </c>
      <c r="C5" s="70">
        <v>104119</v>
      </c>
      <c r="D5" s="70">
        <v>48844</v>
      </c>
      <c r="E5" s="70">
        <v>51216</v>
      </c>
      <c r="F5" s="70">
        <v>13247</v>
      </c>
      <c r="G5" s="70">
        <v>3678</v>
      </c>
      <c r="H5" s="70">
        <v>183676</v>
      </c>
      <c r="I5" s="70">
        <v>111742</v>
      </c>
      <c r="J5" s="70">
        <v>54907</v>
      </c>
      <c r="K5" s="70">
        <v>47462</v>
      </c>
      <c r="L5" s="70">
        <v>15433</v>
      </c>
      <c r="M5" s="70">
        <v>4472</v>
      </c>
      <c r="N5" s="70">
        <v>198370</v>
      </c>
      <c r="O5" s="70">
        <v>113769</v>
      </c>
      <c r="P5" s="70">
        <v>51591</v>
      </c>
      <c r="Q5" s="70">
        <v>54334</v>
      </c>
      <c r="R5" s="70">
        <v>20496</v>
      </c>
      <c r="S5" s="70">
        <v>5323</v>
      </c>
      <c r="T5" s="70">
        <v>291283</v>
      </c>
      <c r="U5" s="70">
        <v>156603</v>
      </c>
      <c r="V5" s="70">
        <v>61924</v>
      </c>
      <c r="W5" s="70">
        <v>93191</v>
      </c>
      <c r="X5" s="70">
        <v>28063</v>
      </c>
      <c r="Y5" s="70">
        <v>7789</v>
      </c>
      <c r="Z5" s="70">
        <v>289431</v>
      </c>
      <c r="AA5" s="70">
        <v>145218</v>
      </c>
      <c r="AB5" s="70">
        <v>43989</v>
      </c>
      <c r="AC5" s="70">
        <v>96631</v>
      </c>
      <c r="AD5" s="70">
        <v>31289</v>
      </c>
      <c r="AE5" s="70">
        <v>8956</v>
      </c>
      <c r="AF5" s="70">
        <v>287910</v>
      </c>
      <c r="AG5" s="70">
        <v>138735</v>
      </c>
      <c r="AH5" s="70">
        <v>38822</v>
      </c>
      <c r="AI5" s="70">
        <v>101054</v>
      </c>
      <c r="AJ5" s="70">
        <v>33057</v>
      </c>
      <c r="AK5" s="70">
        <v>9055</v>
      </c>
      <c r="AL5" s="70">
        <v>298740</v>
      </c>
      <c r="AM5" s="70">
        <v>141429</v>
      </c>
      <c r="AN5" s="70">
        <v>34168</v>
      </c>
      <c r="AO5" s="70">
        <v>106456</v>
      </c>
      <c r="AP5" s="70">
        <v>35411</v>
      </c>
      <c r="AQ5" s="70">
        <v>9035</v>
      </c>
      <c r="AR5" s="70">
        <v>308435</v>
      </c>
      <c r="AS5" s="70">
        <v>139466</v>
      </c>
      <c r="AT5" s="70">
        <v>31296</v>
      </c>
      <c r="AU5" s="70">
        <v>113622</v>
      </c>
      <c r="AV5" s="70">
        <v>38432</v>
      </c>
      <c r="AW5" s="70">
        <v>9715</v>
      </c>
      <c r="AX5" s="70">
        <v>328714</v>
      </c>
      <c r="AY5" s="70">
        <v>153863</v>
      </c>
      <c r="AZ5" s="70">
        <v>32254</v>
      </c>
      <c r="BA5" s="70">
        <v>116035</v>
      </c>
      <c r="BB5" s="70">
        <v>41379</v>
      </c>
      <c r="BC5" s="70">
        <v>9828</v>
      </c>
      <c r="BD5" s="70">
        <v>346840</v>
      </c>
      <c r="BE5" s="70">
        <v>158489</v>
      </c>
      <c r="BF5" s="70">
        <v>32318</v>
      </c>
      <c r="BG5" s="70">
        <v>122106</v>
      </c>
      <c r="BH5" s="70">
        <v>47060</v>
      </c>
      <c r="BI5" s="70">
        <v>11169</v>
      </c>
      <c r="BJ5" s="70">
        <v>365640</v>
      </c>
      <c r="BK5" s="70">
        <v>161500</v>
      </c>
      <c r="BL5" s="70">
        <v>31885</v>
      </c>
      <c r="BM5" s="70">
        <v>129606</v>
      </c>
      <c r="BN5" s="70">
        <v>54103</v>
      </c>
      <c r="BO5" s="70">
        <v>12384</v>
      </c>
      <c r="BP5" s="70">
        <v>407473</v>
      </c>
      <c r="BQ5" s="70">
        <v>164434</v>
      </c>
      <c r="BR5" s="70">
        <v>29991</v>
      </c>
      <c r="BS5" s="70">
        <v>141367</v>
      </c>
      <c r="BT5" s="70">
        <v>72701</v>
      </c>
      <c r="BU5" s="70">
        <v>19332</v>
      </c>
      <c r="BV5" s="70">
        <v>424197</v>
      </c>
      <c r="BW5" s="70">
        <v>175734</v>
      </c>
      <c r="BX5" s="70">
        <v>35143</v>
      </c>
      <c r="BY5" s="70">
        <v>143962</v>
      </c>
      <c r="BZ5" s="70">
        <v>71371</v>
      </c>
      <c r="CA5" s="70">
        <v>23190</v>
      </c>
    </row>
    <row r="6" spans="1:79" ht="31.5" x14ac:dyDescent="0.25">
      <c r="A6" s="36" t="s">
        <v>22</v>
      </c>
      <c r="B6" s="66">
        <v>4383</v>
      </c>
      <c r="C6" s="66">
        <v>579</v>
      </c>
      <c r="D6" s="66">
        <v>94</v>
      </c>
      <c r="E6" s="66">
        <v>3402</v>
      </c>
      <c r="F6" s="66">
        <v>166</v>
      </c>
      <c r="G6" s="66">
        <v>221</v>
      </c>
      <c r="H6" s="66">
        <v>3036</v>
      </c>
      <c r="I6" s="66">
        <v>695</v>
      </c>
      <c r="J6" s="66">
        <v>94</v>
      </c>
      <c r="K6" s="66">
        <v>1947</v>
      </c>
      <c r="L6" s="66">
        <v>176</v>
      </c>
      <c r="M6" s="66">
        <v>202</v>
      </c>
      <c r="N6" s="66">
        <v>2975</v>
      </c>
      <c r="O6" s="66">
        <v>642</v>
      </c>
      <c r="P6" s="66">
        <v>79</v>
      </c>
      <c r="Q6" s="66">
        <v>1956</v>
      </c>
      <c r="R6" s="66">
        <v>178</v>
      </c>
      <c r="S6" s="66">
        <v>188</v>
      </c>
      <c r="T6" s="66">
        <v>4879</v>
      </c>
      <c r="U6" s="66">
        <v>1020</v>
      </c>
      <c r="V6" s="66">
        <v>133</v>
      </c>
      <c r="W6" s="66">
        <v>3337</v>
      </c>
      <c r="X6" s="66">
        <v>266</v>
      </c>
      <c r="Y6" s="66">
        <v>243</v>
      </c>
      <c r="Z6" s="66">
        <v>4817</v>
      </c>
      <c r="AA6" s="66">
        <v>957</v>
      </c>
      <c r="AB6" s="66">
        <v>219</v>
      </c>
      <c r="AC6" s="66">
        <v>3314</v>
      </c>
      <c r="AD6" s="66">
        <v>281</v>
      </c>
      <c r="AE6" s="66">
        <v>250</v>
      </c>
      <c r="AF6" s="66">
        <v>4507</v>
      </c>
      <c r="AG6" s="66">
        <v>907</v>
      </c>
      <c r="AH6" s="66">
        <v>116</v>
      </c>
      <c r="AI6" s="66">
        <v>3059</v>
      </c>
      <c r="AJ6" s="66">
        <v>244</v>
      </c>
      <c r="AK6" s="66">
        <v>282</v>
      </c>
      <c r="AL6" s="66">
        <v>4716</v>
      </c>
      <c r="AM6" s="66">
        <v>938</v>
      </c>
      <c r="AN6" s="66">
        <v>78</v>
      </c>
      <c r="AO6" s="66">
        <v>3176</v>
      </c>
      <c r="AP6" s="66">
        <v>329</v>
      </c>
      <c r="AQ6" s="66">
        <v>264</v>
      </c>
      <c r="AR6" s="66">
        <v>4772</v>
      </c>
      <c r="AS6" s="66">
        <v>936</v>
      </c>
      <c r="AT6" s="66">
        <v>80</v>
      </c>
      <c r="AU6" s="66">
        <v>3167</v>
      </c>
      <c r="AV6" s="66">
        <v>329</v>
      </c>
      <c r="AW6" s="66">
        <v>332</v>
      </c>
      <c r="AX6" s="66">
        <v>4797</v>
      </c>
      <c r="AY6" s="66">
        <v>891</v>
      </c>
      <c r="AZ6" s="66">
        <v>69</v>
      </c>
      <c r="BA6" s="66">
        <v>3163</v>
      </c>
      <c r="BB6" s="66">
        <v>360</v>
      </c>
      <c r="BC6" s="66">
        <v>374</v>
      </c>
      <c r="BD6" s="66">
        <v>4778</v>
      </c>
      <c r="BE6" s="66">
        <v>871</v>
      </c>
      <c r="BF6" s="66">
        <v>63</v>
      </c>
      <c r="BG6" s="66">
        <v>3162</v>
      </c>
      <c r="BH6" s="66">
        <v>366</v>
      </c>
      <c r="BI6" s="66">
        <v>370</v>
      </c>
      <c r="BJ6" s="66">
        <v>5095</v>
      </c>
      <c r="BK6" s="66">
        <v>902</v>
      </c>
      <c r="BL6" s="66">
        <v>60</v>
      </c>
      <c r="BM6" s="66">
        <v>3442</v>
      </c>
      <c r="BN6" s="66">
        <v>385</v>
      </c>
      <c r="BO6" s="66">
        <v>360</v>
      </c>
      <c r="BP6" s="66">
        <v>5088</v>
      </c>
      <c r="BQ6" s="66">
        <v>893</v>
      </c>
      <c r="BR6" s="66">
        <v>55</v>
      </c>
      <c r="BS6" s="66">
        <v>3441</v>
      </c>
      <c r="BT6" s="66">
        <v>379</v>
      </c>
      <c r="BU6" s="66">
        <v>369</v>
      </c>
      <c r="BV6" s="66">
        <v>4769</v>
      </c>
      <c r="BW6" s="66">
        <v>850</v>
      </c>
      <c r="BX6" s="66">
        <v>52</v>
      </c>
      <c r="BY6" s="66">
        <v>3164</v>
      </c>
      <c r="BZ6" s="66">
        <v>376</v>
      </c>
      <c r="CA6" s="66">
        <v>372</v>
      </c>
    </row>
    <row r="7" spans="1:79" ht="31.5" x14ac:dyDescent="0.25">
      <c r="A7" s="36" t="s">
        <v>23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 t="s">
        <v>91</v>
      </c>
      <c r="AY7" s="66"/>
      <c r="AZ7" s="66"/>
      <c r="BA7" s="66"/>
      <c r="BB7" s="66" t="s">
        <v>91</v>
      </c>
      <c r="BC7" s="66" t="s">
        <v>91</v>
      </c>
      <c r="BD7" s="66" t="s">
        <v>91</v>
      </c>
      <c r="BE7" s="66"/>
      <c r="BF7" s="66"/>
      <c r="BG7" s="66"/>
      <c r="BH7" s="66" t="s">
        <v>91</v>
      </c>
      <c r="BI7" s="66" t="s">
        <v>91</v>
      </c>
      <c r="BJ7" s="66" t="s">
        <v>91</v>
      </c>
      <c r="BK7" s="66"/>
      <c r="BL7" s="66"/>
      <c r="BM7" s="66"/>
      <c r="BN7" s="66" t="s">
        <v>91</v>
      </c>
      <c r="BO7" s="66" t="s">
        <v>91</v>
      </c>
      <c r="BP7" s="66" t="s">
        <v>91</v>
      </c>
      <c r="BQ7" s="66"/>
      <c r="BR7" s="66"/>
      <c r="BS7" s="66"/>
      <c r="BT7" s="66" t="s">
        <v>91</v>
      </c>
      <c r="BU7" s="66" t="s">
        <v>91</v>
      </c>
      <c r="BV7" s="66" t="s">
        <v>91</v>
      </c>
      <c r="BW7" s="66"/>
      <c r="BX7" s="66"/>
      <c r="BY7" s="66"/>
      <c r="BZ7" s="66"/>
      <c r="CA7" s="66" t="s">
        <v>91</v>
      </c>
    </row>
    <row r="8" spans="1:79" ht="31.5" x14ac:dyDescent="0.25">
      <c r="A8" s="36" t="s">
        <v>24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</row>
    <row r="9" spans="1:79" ht="31.5" x14ac:dyDescent="0.25">
      <c r="A9" s="36" t="s">
        <v>25</v>
      </c>
      <c r="B9" s="66">
        <v>7</v>
      </c>
      <c r="C9" s="66">
        <v>2</v>
      </c>
      <c r="D9" s="66"/>
      <c r="E9" s="66"/>
      <c r="F9" s="66">
        <v>4</v>
      </c>
      <c r="G9" s="66">
        <v>1</v>
      </c>
      <c r="H9" s="66">
        <v>17</v>
      </c>
      <c r="I9" s="66">
        <v>6</v>
      </c>
      <c r="J9" s="66"/>
      <c r="K9" s="66"/>
      <c r="L9" s="66">
        <v>7</v>
      </c>
      <c r="M9" s="66">
        <v>2</v>
      </c>
      <c r="N9" s="66">
        <v>31</v>
      </c>
      <c r="O9" s="66">
        <v>10</v>
      </c>
      <c r="P9" s="66"/>
      <c r="Q9" s="66"/>
      <c r="R9" s="66">
        <v>14</v>
      </c>
      <c r="S9" s="66">
        <v>4</v>
      </c>
      <c r="T9" s="66">
        <v>50</v>
      </c>
      <c r="U9" s="66">
        <v>11</v>
      </c>
      <c r="V9" s="66"/>
      <c r="W9" s="66"/>
      <c r="X9" s="66">
        <v>24</v>
      </c>
      <c r="Y9" s="66">
        <v>12</v>
      </c>
      <c r="Z9" s="66">
        <v>40</v>
      </c>
      <c r="AA9" s="66">
        <v>7</v>
      </c>
      <c r="AB9" s="66"/>
      <c r="AC9" s="66"/>
      <c r="AD9" s="66">
        <v>20</v>
      </c>
      <c r="AE9" s="66">
        <v>10</v>
      </c>
      <c r="AF9" s="66">
        <v>48</v>
      </c>
      <c r="AG9" s="66">
        <v>7</v>
      </c>
      <c r="AH9" s="66"/>
      <c r="AI9" s="66"/>
      <c r="AJ9" s="66">
        <v>23</v>
      </c>
      <c r="AK9" s="66">
        <v>12</v>
      </c>
      <c r="AL9" s="66">
        <v>49</v>
      </c>
      <c r="AM9" s="66">
        <v>7</v>
      </c>
      <c r="AN9" s="66"/>
      <c r="AO9" s="66"/>
      <c r="AP9" s="66">
        <v>24</v>
      </c>
      <c r="AQ9" s="66">
        <v>11</v>
      </c>
      <c r="AR9" s="66">
        <v>51</v>
      </c>
      <c r="AS9" s="66">
        <v>7</v>
      </c>
      <c r="AT9" s="66"/>
      <c r="AU9" s="66"/>
      <c r="AV9" s="66">
        <v>25</v>
      </c>
      <c r="AW9" s="66">
        <v>12</v>
      </c>
      <c r="AX9" s="66">
        <v>42</v>
      </c>
      <c r="AY9" s="66">
        <v>2</v>
      </c>
      <c r="AZ9" s="66"/>
      <c r="BA9" s="66"/>
      <c r="BB9" s="66">
        <v>24</v>
      </c>
      <c r="BC9" s="66">
        <v>12</v>
      </c>
      <c r="BD9" s="66">
        <v>42</v>
      </c>
      <c r="BE9" s="66">
        <v>2</v>
      </c>
      <c r="BF9" s="66"/>
      <c r="BG9" s="66"/>
      <c r="BH9" s="66">
        <v>23</v>
      </c>
      <c r="BI9" s="66">
        <v>13</v>
      </c>
      <c r="BJ9" s="66">
        <v>181</v>
      </c>
      <c r="BK9" s="66">
        <v>11</v>
      </c>
      <c r="BL9" s="66"/>
      <c r="BM9" s="66"/>
      <c r="BN9" s="66">
        <v>153</v>
      </c>
      <c r="BO9" s="66">
        <v>12</v>
      </c>
      <c r="BP9" s="66">
        <v>216</v>
      </c>
      <c r="BQ9" s="66">
        <v>24</v>
      </c>
      <c r="BR9" s="66"/>
      <c r="BS9" s="66"/>
      <c r="BT9" s="66">
        <v>173</v>
      </c>
      <c r="BU9" s="66">
        <v>13</v>
      </c>
      <c r="BV9" s="66">
        <v>224</v>
      </c>
      <c r="BW9" s="66">
        <v>29</v>
      </c>
      <c r="BX9" s="66"/>
      <c r="BY9" s="66"/>
      <c r="BZ9" s="66">
        <v>177</v>
      </c>
      <c r="CA9" s="66">
        <v>13</v>
      </c>
    </row>
    <row r="10" spans="1:79" ht="47.25" x14ac:dyDescent="0.25">
      <c r="A10" s="36" t="s">
        <v>26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 t="s">
        <v>91</v>
      </c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 t="s">
        <v>91</v>
      </c>
      <c r="AY10" s="66" t="s">
        <v>91</v>
      </c>
      <c r="AZ10" s="66"/>
      <c r="BA10" s="66" t="s">
        <v>91</v>
      </c>
      <c r="BB10" s="66"/>
      <c r="BC10" s="66" t="s">
        <v>91</v>
      </c>
      <c r="BD10" s="66" t="s">
        <v>91</v>
      </c>
      <c r="BE10" s="66" t="s">
        <v>91</v>
      </c>
      <c r="BF10" s="66"/>
      <c r="BG10" s="66" t="s">
        <v>91</v>
      </c>
      <c r="BH10" s="66"/>
      <c r="BI10" s="66" t="s">
        <v>91</v>
      </c>
      <c r="BJ10" s="66" t="s">
        <v>91</v>
      </c>
      <c r="BK10" s="66" t="s">
        <v>91</v>
      </c>
      <c r="BL10" s="66"/>
      <c r="BM10" s="66" t="s">
        <v>91</v>
      </c>
      <c r="BN10" s="66"/>
      <c r="BO10" s="66" t="s">
        <v>91</v>
      </c>
      <c r="BP10" s="66" t="s">
        <v>91</v>
      </c>
      <c r="BQ10" s="66" t="s">
        <v>91</v>
      </c>
      <c r="BR10" s="66"/>
      <c r="BS10" s="66" t="s">
        <v>91</v>
      </c>
      <c r="BT10" s="66"/>
      <c r="BU10" s="66" t="s">
        <v>91</v>
      </c>
      <c r="BV10" s="66" t="s">
        <v>91</v>
      </c>
      <c r="BW10" s="66" t="s">
        <v>91</v>
      </c>
      <c r="BX10" s="66"/>
      <c r="BY10" s="66" t="s">
        <v>91</v>
      </c>
      <c r="BZ10" s="66"/>
      <c r="CA10" s="66" t="s">
        <v>91</v>
      </c>
    </row>
    <row r="11" spans="1:79" ht="15.75" x14ac:dyDescent="0.25">
      <c r="A11" s="36" t="s">
        <v>27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>
        <v>1252</v>
      </c>
      <c r="AM11" s="66">
        <v>635</v>
      </c>
      <c r="AN11" s="66" t="s">
        <v>91</v>
      </c>
      <c r="AO11" s="66">
        <v>453</v>
      </c>
      <c r="AP11" s="66">
        <v>113</v>
      </c>
      <c r="AQ11" s="66">
        <v>2</v>
      </c>
      <c r="AR11" s="66">
        <v>1237</v>
      </c>
      <c r="AS11" s="66">
        <v>636</v>
      </c>
      <c r="AT11" s="66" t="s">
        <v>91</v>
      </c>
      <c r="AU11" s="66">
        <v>455</v>
      </c>
      <c r="AV11" s="66">
        <v>112</v>
      </c>
      <c r="AW11" s="66">
        <v>2</v>
      </c>
      <c r="AX11" s="66">
        <v>1239</v>
      </c>
      <c r="AY11" s="66">
        <v>636</v>
      </c>
      <c r="AZ11" s="66" t="s">
        <v>91</v>
      </c>
      <c r="BA11" s="66">
        <v>455</v>
      </c>
      <c r="BB11" s="66">
        <v>114</v>
      </c>
      <c r="BC11" s="66">
        <v>2</v>
      </c>
      <c r="BD11" s="66">
        <v>1711</v>
      </c>
      <c r="BE11" s="66">
        <v>695</v>
      </c>
      <c r="BF11" s="66"/>
      <c r="BG11" s="66">
        <v>584</v>
      </c>
      <c r="BH11" s="66">
        <v>396</v>
      </c>
      <c r="BI11" s="66">
        <v>4</v>
      </c>
      <c r="BJ11" s="66">
        <v>798</v>
      </c>
      <c r="BK11" s="66">
        <v>397</v>
      </c>
      <c r="BL11" s="66"/>
      <c r="BM11" s="66">
        <v>233</v>
      </c>
      <c r="BN11" s="66">
        <v>153</v>
      </c>
      <c r="BO11" s="66">
        <v>3</v>
      </c>
      <c r="BP11" s="66">
        <v>809</v>
      </c>
      <c r="BQ11" s="66">
        <v>388</v>
      </c>
      <c r="BR11" s="66"/>
      <c r="BS11" s="66">
        <v>244</v>
      </c>
      <c r="BT11" s="66">
        <v>157</v>
      </c>
      <c r="BU11" s="66">
        <v>5</v>
      </c>
      <c r="BV11" s="66">
        <v>857</v>
      </c>
      <c r="BW11" s="66">
        <v>424</v>
      </c>
      <c r="BX11" s="66"/>
      <c r="BY11" s="66">
        <v>244</v>
      </c>
      <c r="BZ11" s="66">
        <v>156</v>
      </c>
      <c r="CA11" s="66">
        <v>13</v>
      </c>
    </row>
    <row r="12" spans="1:79" ht="78.75" x14ac:dyDescent="0.25">
      <c r="A12" s="36" t="s">
        <v>28</v>
      </c>
      <c r="B12" s="66">
        <v>170</v>
      </c>
      <c r="C12" s="66">
        <v>126</v>
      </c>
      <c r="D12" s="66"/>
      <c r="E12" s="66" t="s">
        <v>91</v>
      </c>
      <c r="F12" s="66">
        <v>19</v>
      </c>
      <c r="G12" s="66">
        <v>17</v>
      </c>
      <c r="H12" s="66">
        <v>172</v>
      </c>
      <c r="I12" s="66">
        <v>119</v>
      </c>
      <c r="J12" s="66"/>
      <c r="K12" s="66" t="s">
        <v>91</v>
      </c>
      <c r="L12" s="66">
        <v>28</v>
      </c>
      <c r="M12" s="66">
        <v>20</v>
      </c>
      <c r="N12" s="66">
        <v>169</v>
      </c>
      <c r="O12" s="66">
        <v>112</v>
      </c>
      <c r="P12" s="66"/>
      <c r="Q12" s="66" t="s">
        <v>91</v>
      </c>
      <c r="R12" s="66">
        <v>29</v>
      </c>
      <c r="S12" s="66">
        <v>21</v>
      </c>
      <c r="T12" s="66">
        <v>189</v>
      </c>
      <c r="U12" s="66">
        <v>121</v>
      </c>
      <c r="V12" s="66"/>
      <c r="W12" s="66" t="s">
        <v>91</v>
      </c>
      <c r="X12" s="66">
        <v>33</v>
      </c>
      <c r="Y12" s="66">
        <v>25</v>
      </c>
      <c r="Z12" s="66">
        <v>54</v>
      </c>
      <c r="AA12" s="66">
        <v>37</v>
      </c>
      <c r="AB12" s="66"/>
      <c r="AC12" s="66"/>
      <c r="AD12" s="66">
        <v>8</v>
      </c>
      <c r="AE12" s="66">
        <v>6</v>
      </c>
      <c r="AF12" s="66">
        <v>49</v>
      </c>
      <c r="AG12" s="66">
        <v>33</v>
      </c>
      <c r="AH12" s="66"/>
      <c r="AI12" s="66"/>
      <c r="AJ12" s="66">
        <v>7</v>
      </c>
      <c r="AK12" s="66">
        <v>6</v>
      </c>
      <c r="AL12" s="66">
        <v>32</v>
      </c>
      <c r="AM12" s="66">
        <v>21</v>
      </c>
      <c r="AN12" s="66"/>
      <c r="AO12" s="66"/>
      <c r="AP12" s="66">
        <v>5</v>
      </c>
      <c r="AQ12" s="66">
        <v>3</v>
      </c>
      <c r="AR12" s="66">
        <v>17</v>
      </c>
      <c r="AS12" s="66">
        <v>14</v>
      </c>
      <c r="AT12" s="66"/>
      <c r="AU12" s="66"/>
      <c r="AV12" s="66">
        <v>2</v>
      </c>
      <c r="AW12" s="66">
        <v>1</v>
      </c>
      <c r="AX12" s="66">
        <v>21</v>
      </c>
      <c r="AY12" s="66">
        <v>17</v>
      </c>
      <c r="AZ12" s="66"/>
      <c r="BA12" s="66"/>
      <c r="BB12" s="66">
        <v>3</v>
      </c>
      <c r="BC12" s="66">
        <v>1</v>
      </c>
      <c r="BD12" s="66">
        <v>14</v>
      </c>
      <c r="BE12" s="66">
        <v>12</v>
      </c>
      <c r="BF12" s="66"/>
      <c r="BG12" s="66"/>
      <c r="BH12" s="66">
        <v>1</v>
      </c>
      <c r="BI12" s="66">
        <v>1</v>
      </c>
      <c r="BJ12" s="66">
        <v>15</v>
      </c>
      <c r="BK12" s="66">
        <v>13</v>
      </c>
      <c r="BL12" s="66"/>
      <c r="BM12" s="66"/>
      <c r="BN12" s="66">
        <v>1</v>
      </c>
      <c r="BO12" s="66">
        <v>1</v>
      </c>
      <c r="BP12" s="66">
        <v>15</v>
      </c>
      <c r="BQ12" s="66">
        <v>13</v>
      </c>
      <c r="BR12" s="66"/>
      <c r="BS12" s="66"/>
      <c r="BT12" s="66">
        <v>1</v>
      </c>
      <c r="BU12" s="66">
        <v>1</v>
      </c>
      <c r="BV12" s="66">
        <v>16</v>
      </c>
      <c r="BW12" s="66">
        <v>14</v>
      </c>
      <c r="BX12" s="66"/>
      <c r="BY12" s="66"/>
      <c r="BZ12" s="66">
        <v>1</v>
      </c>
      <c r="CA12" s="66">
        <v>1</v>
      </c>
    </row>
    <row r="13" spans="1:79" ht="15.75" x14ac:dyDescent="0.25">
      <c r="A13" s="36" t="s">
        <v>29</v>
      </c>
      <c r="B13" s="66">
        <v>132</v>
      </c>
      <c r="C13" s="66">
        <v>81</v>
      </c>
      <c r="D13" s="66" t="s">
        <v>91</v>
      </c>
      <c r="E13" s="66">
        <v>33</v>
      </c>
      <c r="F13" s="66">
        <v>11</v>
      </c>
      <c r="G13" s="66">
        <v>3</v>
      </c>
      <c r="H13" s="66">
        <v>129</v>
      </c>
      <c r="I13" s="66">
        <v>89</v>
      </c>
      <c r="J13" s="66" t="s">
        <v>91</v>
      </c>
      <c r="K13" s="66">
        <v>30</v>
      </c>
      <c r="L13" s="66">
        <v>6</v>
      </c>
      <c r="M13" s="66">
        <v>2</v>
      </c>
      <c r="N13" s="66">
        <v>282</v>
      </c>
      <c r="O13" s="66">
        <v>196</v>
      </c>
      <c r="P13" s="66" t="s">
        <v>91</v>
      </c>
      <c r="Q13" s="66">
        <v>51</v>
      </c>
      <c r="R13" s="66">
        <v>16</v>
      </c>
      <c r="S13" s="66">
        <v>6</v>
      </c>
      <c r="T13" s="66">
        <v>493</v>
      </c>
      <c r="U13" s="66">
        <v>351</v>
      </c>
      <c r="V13" s="66">
        <v>121</v>
      </c>
      <c r="W13" s="66">
        <v>87</v>
      </c>
      <c r="X13" s="66">
        <v>28</v>
      </c>
      <c r="Y13" s="66">
        <v>8</v>
      </c>
      <c r="Z13" s="66">
        <v>505</v>
      </c>
      <c r="AA13" s="66">
        <v>351</v>
      </c>
      <c r="AB13" s="66">
        <v>115</v>
      </c>
      <c r="AC13" s="66">
        <v>93</v>
      </c>
      <c r="AD13" s="66">
        <v>31</v>
      </c>
      <c r="AE13" s="66">
        <v>8</v>
      </c>
      <c r="AF13" s="66">
        <v>529</v>
      </c>
      <c r="AG13" s="66">
        <v>358</v>
      </c>
      <c r="AH13" s="66">
        <v>92</v>
      </c>
      <c r="AI13" s="66">
        <v>94</v>
      </c>
      <c r="AJ13" s="66">
        <v>48</v>
      </c>
      <c r="AK13" s="66">
        <v>10</v>
      </c>
      <c r="AL13" s="66">
        <v>538</v>
      </c>
      <c r="AM13" s="66">
        <v>356</v>
      </c>
      <c r="AN13" s="66">
        <v>90</v>
      </c>
      <c r="AO13" s="66">
        <v>98</v>
      </c>
      <c r="AP13" s="66">
        <v>52</v>
      </c>
      <c r="AQ13" s="66">
        <v>13</v>
      </c>
      <c r="AR13" s="66">
        <v>588</v>
      </c>
      <c r="AS13" s="66">
        <v>400</v>
      </c>
      <c r="AT13" s="66">
        <v>137</v>
      </c>
      <c r="AU13" s="66">
        <v>100</v>
      </c>
      <c r="AV13" s="66">
        <v>54</v>
      </c>
      <c r="AW13" s="66">
        <v>13</v>
      </c>
      <c r="AX13" s="66">
        <v>680</v>
      </c>
      <c r="AY13" s="66">
        <v>465</v>
      </c>
      <c r="AZ13" s="66">
        <v>137</v>
      </c>
      <c r="BA13" s="66">
        <v>113</v>
      </c>
      <c r="BB13" s="66">
        <v>58</v>
      </c>
      <c r="BC13" s="66">
        <v>17</v>
      </c>
      <c r="BD13" s="66">
        <v>633</v>
      </c>
      <c r="BE13" s="66">
        <v>431</v>
      </c>
      <c r="BF13" s="66">
        <v>137</v>
      </c>
      <c r="BG13" s="66">
        <v>98</v>
      </c>
      <c r="BH13" s="66">
        <v>59</v>
      </c>
      <c r="BI13" s="66">
        <v>18</v>
      </c>
      <c r="BJ13" s="66">
        <v>670</v>
      </c>
      <c r="BK13" s="66">
        <v>462</v>
      </c>
      <c r="BL13" s="66">
        <v>9</v>
      </c>
      <c r="BM13" s="66">
        <v>110</v>
      </c>
      <c r="BN13" s="66">
        <v>55</v>
      </c>
      <c r="BO13" s="66">
        <v>18</v>
      </c>
      <c r="BP13" s="66">
        <v>668</v>
      </c>
      <c r="BQ13" s="66">
        <v>465</v>
      </c>
      <c r="BR13" s="66">
        <v>138</v>
      </c>
      <c r="BS13" s="66">
        <v>111</v>
      </c>
      <c r="BT13" s="66">
        <v>50</v>
      </c>
      <c r="BU13" s="66">
        <v>17</v>
      </c>
      <c r="BV13" s="66">
        <v>677</v>
      </c>
      <c r="BW13" s="66">
        <v>468</v>
      </c>
      <c r="BX13" s="66">
        <v>139</v>
      </c>
      <c r="BY13" s="66">
        <v>115</v>
      </c>
      <c r="BZ13" s="66">
        <v>51</v>
      </c>
      <c r="CA13" s="66">
        <v>17</v>
      </c>
    </row>
    <row r="14" spans="1:79" ht="15.75" x14ac:dyDescent="0.25">
      <c r="A14" s="36" t="s">
        <v>30</v>
      </c>
      <c r="B14" s="66">
        <v>12021</v>
      </c>
      <c r="C14" s="66">
        <v>264</v>
      </c>
      <c r="D14" s="66" t="s">
        <v>91</v>
      </c>
      <c r="E14" s="66">
        <v>11590</v>
      </c>
      <c r="F14" s="66">
        <v>74</v>
      </c>
      <c r="G14" s="66">
        <v>72</v>
      </c>
      <c r="H14" s="66">
        <v>7242</v>
      </c>
      <c r="I14" s="66">
        <v>376</v>
      </c>
      <c r="J14" s="66" t="s">
        <v>91</v>
      </c>
      <c r="K14" s="66">
        <v>6721</v>
      </c>
      <c r="L14" s="66">
        <v>60</v>
      </c>
      <c r="M14" s="66">
        <v>76</v>
      </c>
      <c r="N14" s="66">
        <v>7248</v>
      </c>
      <c r="O14" s="66">
        <v>373</v>
      </c>
      <c r="P14" s="66" t="s">
        <v>91</v>
      </c>
      <c r="Q14" s="66">
        <v>6720</v>
      </c>
      <c r="R14" s="66">
        <v>62</v>
      </c>
      <c r="S14" s="66">
        <v>84</v>
      </c>
      <c r="T14" s="66">
        <v>13150</v>
      </c>
      <c r="U14" s="66">
        <v>589</v>
      </c>
      <c r="V14" s="66" t="s">
        <v>91</v>
      </c>
      <c r="W14" s="66">
        <v>12323</v>
      </c>
      <c r="X14" s="66">
        <v>96</v>
      </c>
      <c r="Y14" s="66">
        <v>132</v>
      </c>
      <c r="Z14" s="66">
        <v>14409</v>
      </c>
      <c r="AA14" s="66">
        <v>675</v>
      </c>
      <c r="AB14" s="66" t="s">
        <v>91</v>
      </c>
      <c r="AC14" s="66">
        <v>13307</v>
      </c>
      <c r="AD14" s="66">
        <v>262</v>
      </c>
      <c r="AE14" s="66">
        <v>147</v>
      </c>
      <c r="AF14" s="66">
        <v>14863</v>
      </c>
      <c r="AG14" s="66">
        <v>919</v>
      </c>
      <c r="AH14" s="66" t="s">
        <v>91</v>
      </c>
      <c r="AI14" s="66">
        <v>13432</v>
      </c>
      <c r="AJ14" s="66">
        <v>279</v>
      </c>
      <c r="AK14" s="66">
        <v>209</v>
      </c>
      <c r="AL14" s="66">
        <v>15578</v>
      </c>
      <c r="AM14" s="66">
        <v>929</v>
      </c>
      <c r="AN14" s="66" t="s">
        <v>91</v>
      </c>
      <c r="AO14" s="66">
        <v>14086</v>
      </c>
      <c r="AP14" s="66">
        <v>271</v>
      </c>
      <c r="AQ14" s="66">
        <v>197</v>
      </c>
      <c r="AR14" s="66">
        <v>19861</v>
      </c>
      <c r="AS14" s="66">
        <v>1672</v>
      </c>
      <c r="AT14" s="66" t="s">
        <v>91</v>
      </c>
      <c r="AU14" s="66">
        <v>17365</v>
      </c>
      <c r="AV14" s="66">
        <v>485</v>
      </c>
      <c r="AW14" s="66">
        <v>320</v>
      </c>
      <c r="AX14" s="66">
        <v>20145</v>
      </c>
      <c r="AY14" s="66">
        <v>1674</v>
      </c>
      <c r="AZ14" s="66"/>
      <c r="BA14" s="66">
        <v>17624</v>
      </c>
      <c r="BB14" s="66">
        <v>518</v>
      </c>
      <c r="BC14" s="66">
        <v>308</v>
      </c>
      <c r="BD14" s="66">
        <v>20387</v>
      </c>
      <c r="BE14" s="66">
        <v>1929</v>
      </c>
      <c r="BF14" s="66">
        <v>0</v>
      </c>
      <c r="BG14" s="66">
        <v>17424</v>
      </c>
      <c r="BH14" s="66">
        <v>667</v>
      </c>
      <c r="BI14" s="66">
        <v>333</v>
      </c>
      <c r="BJ14" s="66">
        <v>24978</v>
      </c>
      <c r="BK14" s="66">
        <v>1803</v>
      </c>
      <c r="BL14" s="66"/>
      <c r="BM14" s="66">
        <v>21930</v>
      </c>
      <c r="BN14" s="66">
        <v>819</v>
      </c>
      <c r="BO14" s="66">
        <v>394</v>
      </c>
      <c r="BP14" s="66">
        <v>26057</v>
      </c>
      <c r="BQ14" s="66">
        <v>1708</v>
      </c>
      <c r="BR14" s="66">
        <v>0</v>
      </c>
      <c r="BS14" s="66">
        <v>22988</v>
      </c>
      <c r="BT14" s="66">
        <v>914</v>
      </c>
      <c r="BU14" s="66">
        <v>421</v>
      </c>
      <c r="BV14" s="66">
        <v>26858</v>
      </c>
      <c r="BW14" s="66">
        <v>1717</v>
      </c>
      <c r="BX14" s="66"/>
      <c r="BY14" s="66">
        <v>23652</v>
      </c>
      <c r="BZ14" s="66">
        <v>1037</v>
      </c>
      <c r="CA14" s="66">
        <v>418</v>
      </c>
    </row>
    <row r="15" spans="1:79" ht="15.75" x14ac:dyDescent="0.25">
      <c r="A15" s="36" t="s">
        <v>31</v>
      </c>
      <c r="B15" s="66">
        <v>50</v>
      </c>
      <c r="C15" s="66">
        <v>11</v>
      </c>
      <c r="D15" s="66" t="s">
        <v>91</v>
      </c>
      <c r="E15" s="66" t="s">
        <v>91</v>
      </c>
      <c r="F15" s="66">
        <v>25</v>
      </c>
      <c r="G15" s="66">
        <v>12</v>
      </c>
      <c r="H15" s="66">
        <v>56</v>
      </c>
      <c r="I15" s="66">
        <v>10</v>
      </c>
      <c r="J15" s="66" t="s">
        <v>91</v>
      </c>
      <c r="K15" s="66" t="s">
        <v>91</v>
      </c>
      <c r="L15" s="66">
        <v>26</v>
      </c>
      <c r="M15" s="66">
        <v>17</v>
      </c>
      <c r="N15" s="66">
        <v>71</v>
      </c>
      <c r="O15" s="66">
        <v>10</v>
      </c>
      <c r="P15" s="66" t="s">
        <v>91</v>
      </c>
      <c r="Q15" s="66" t="s">
        <v>91</v>
      </c>
      <c r="R15" s="66">
        <v>29</v>
      </c>
      <c r="S15" s="66">
        <v>30</v>
      </c>
      <c r="T15" s="66">
        <v>2055</v>
      </c>
      <c r="U15" s="66">
        <v>682</v>
      </c>
      <c r="V15" s="66" t="s">
        <v>91</v>
      </c>
      <c r="W15" s="66" t="s">
        <v>91</v>
      </c>
      <c r="X15" s="66">
        <v>91</v>
      </c>
      <c r="Y15" s="66">
        <v>73</v>
      </c>
      <c r="Z15" s="66">
        <v>103</v>
      </c>
      <c r="AA15" s="66">
        <v>26</v>
      </c>
      <c r="AB15" s="66" t="s">
        <v>91</v>
      </c>
      <c r="AC15" s="66" t="s">
        <v>91</v>
      </c>
      <c r="AD15" s="66">
        <v>13</v>
      </c>
      <c r="AE15" s="66">
        <v>63</v>
      </c>
      <c r="AF15" s="66">
        <v>102</v>
      </c>
      <c r="AG15" s="66">
        <v>26</v>
      </c>
      <c r="AH15" s="66" t="s">
        <v>91</v>
      </c>
      <c r="AI15" s="66" t="s">
        <v>91</v>
      </c>
      <c r="AJ15" s="66">
        <v>11</v>
      </c>
      <c r="AK15" s="66">
        <v>64</v>
      </c>
      <c r="AL15" s="66">
        <v>110</v>
      </c>
      <c r="AM15" s="66">
        <v>26</v>
      </c>
      <c r="AN15" s="66" t="s">
        <v>91</v>
      </c>
      <c r="AO15" s="66" t="s">
        <v>91</v>
      </c>
      <c r="AP15" s="66">
        <v>14</v>
      </c>
      <c r="AQ15" s="66">
        <v>69</v>
      </c>
      <c r="AR15" s="66">
        <v>124</v>
      </c>
      <c r="AS15" s="66">
        <v>24</v>
      </c>
      <c r="AT15" s="66" t="s">
        <v>91</v>
      </c>
      <c r="AU15" s="66" t="s">
        <v>91</v>
      </c>
      <c r="AV15" s="66">
        <v>15</v>
      </c>
      <c r="AW15" s="66">
        <v>82</v>
      </c>
      <c r="AX15" s="66">
        <v>148</v>
      </c>
      <c r="AY15" s="66">
        <v>26</v>
      </c>
      <c r="AZ15" s="66" t="s">
        <v>91</v>
      </c>
      <c r="BA15" s="66" t="s">
        <v>91</v>
      </c>
      <c r="BB15" s="66">
        <v>20</v>
      </c>
      <c r="BC15" s="66">
        <v>99</v>
      </c>
      <c r="BD15" s="66">
        <v>2120</v>
      </c>
      <c r="BE15" s="66">
        <v>438</v>
      </c>
      <c r="BF15" s="66" t="s">
        <v>91</v>
      </c>
      <c r="BG15" s="66" t="s">
        <v>91</v>
      </c>
      <c r="BH15" s="66">
        <v>142</v>
      </c>
      <c r="BI15" s="66">
        <v>142</v>
      </c>
      <c r="BJ15" s="66">
        <v>2135</v>
      </c>
      <c r="BK15" s="66">
        <v>432</v>
      </c>
      <c r="BL15" s="66" t="s">
        <v>91</v>
      </c>
      <c r="BM15" s="66" t="s">
        <v>91</v>
      </c>
      <c r="BN15" s="66">
        <v>147</v>
      </c>
      <c r="BO15" s="66">
        <v>154</v>
      </c>
      <c r="BP15" s="66">
        <v>2160</v>
      </c>
      <c r="BQ15" s="66">
        <v>429</v>
      </c>
      <c r="BR15" s="66" t="s">
        <v>91</v>
      </c>
      <c r="BS15" s="66" t="s">
        <v>91</v>
      </c>
      <c r="BT15" s="66">
        <v>154</v>
      </c>
      <c r="BU15" s="66">
        <v>176</v>
      </c>
      <c r="BV15" s="66">
        <v>2167</v>
      </c>
      <c r="BW15" s="66">
        <v>464</v>
      </c>
      <c r="BX15" s="66" t="s">
        <v>91</v>
      </c>
      <c r="BY15" s="66" t="s">
        <v>91</v>
      </c>
      <c r="BZ15" s="66">
        <v>141</v>
      </c>
      <c r="CA15" s="66">
        <v>174</v>
      </c>
    </row>
    <row r="16" spans="1:79" ht="47.25" x14ac:dyDescent="0.25">
      <c r="A16" s="36" t="s">
        <v>32</v>
      </c>
      <c r="B16" s="66">
        <v>34492</v>
      </c>
      <c r="C16" s="66">
        <v>31086</v>
      </c>
      <c r="D16" s="66">
        <v>27216</v>
      </c>
      <c r="E16" s="66">
        <v>2432</v>
      </c>
      <c r="F16" s="66">
        <v>498</v>
      </c>
      <c r="G16" s="66">
        <v>149</v>
      </c>
      <c r="H16" s="66">
        <v>16408</v>
      </c>
      <c r="I16" s="66">
        <v>13914</v>
      </c>
      <c r="J16" s="66">
        <v>10871</v>
      </c>
      <c r="K16" s="66">
        <v>1754</v>
      </c>
      <c r="L16" s="66">
        <v>434</v>
      </c>
      <c r="M16" s="66">
        <v>143</v>
      </c>
      <c r="N16" s="66">
        <v>10064</v>
      </c>
      <c r="O16" s="66">
        <v>7608</v>
      </c>
      <c r="P16" s="66">
        <v>6214</v>
      </c>
      <c r="Q16" s="66">
        <v>1805</v>
      </c>
      <c r="R16" s="66">
        <v>452</v>
      </c>
      <c r="S16" s="66">
        <v>132</v>
      </c>
      <c r="T16" s="66">
        <v>12092</v>
      </c>
      <c r="U16" s="66">
        <v>7146</v>
      </c>
      <c r="V16" s="66">
        <v>5413</v>
      </c>
      <c r="W16" s="66">
        <v>3507</v>
      </c>
      <c r="X16" s="66">
        <v>524</v>
      </c>
      <c r="Y16" s="66">
        <v>640</v>
      </c>
      <c r="Z16" s="66">
        <v>9770</v>
      </c>
      <c r="AA16" s="66">
        <v>4667</v>
      </c>
      <c r="AB16" s="66">
        <v>3008</v>
      </c>
      <c r="AC16" s="66">
        <v>3512</v>
      </c>
      <c r="AD16" s="66">
        <v>614</v>
      </c>
      <c r="AE16" s="66">
        <v>728</v>
      </c>
      <c r="AF16" s="66">
        <v>3169</v>
      </c>
      <c r="AG16" s="66">
        <v>1368</v>
      </c>
      <c r="AH16" s="66">
        <v>717</v>
      </c>
      <c r="AI16" s="66">
        <v>451</v>
      </c>
      <c r="AJ16" s="66">
        <v>579</v>
      </c>
      <c r="AK16" s="66">
        <v>718</v>
      </c>
      <c r="AL16" s="66">
        <v>3138</v>
      </c>
      <c r="AM16" s="66">
        <v>1521</v>
      </c>
      <c r="AN16" s="66">
        <v>821</v>
      </c>
      <c r="AO16" s="66">
        <v>519</v>
      </c>
      <c r="AP16" s="66">
        <v>646</v>
      </c>
      <c r="AQ16" s="66">
        <v>391</v>
      </c>
      <c r="AR16" s="66">
        <v>2447</v>
      </c>
      <c r="AS16" s="66">
        <v>1280</v>
      </c>
      <c r="AT16" s="66">
        <v>476</v>
      </c>
      <c r="AU16" s="66">
        <v>175</v>
      </c>
      <c r="AV16" s="66">
        <v>761</v>
      </c>
      <c r="AW16" s="66">
        <v>159</v>
      </c>
      <c r="AX16" s="66">
        <v>2653</v>
      </c>
      <c r="AY16" s="66">
        <v>1347</v>
      </c>
      <c r="AZ16" s="66">
        <v>227</v>
      </c>
      <c r="BA16" s="66">
        <v>166</v>
      </c>
      <c r="BB16" s="66">
        <v>920</v>
      </c>
      <c r="BC16" s="66">
        <v>150</v>
      </c>
      <c r="BD16" s="66">
        <v>3019</v>
      </c>
      <c r="BE16" s="66">
        <v>1565</v>
      </c>
      <c r="BF16" s="66">
        <v>384</v>
      </c>
      <c r="BG16" s="66">
        <v>138</v>
      </c>
      <c r="BH16" s="66">
        <v>1076</v>
      </c>
      <c r="BI16" s="66">
        <v>164</v>
      </c>
      <c r="BJ16" s="66">
        <v>3192</v>
      </c>
      <c r="BK16" s="66">
        <v>1466</v>
      </c>
      <c r="BL16" s="66">
        <v>160</v>
      </c>
      <c r="BM16" s="66">
        <v>171</v>
      </c>
      <c r="BN16" s="66">
        <v>1213</v>
      </c>
      <c r="BO16" s="66">
        <v>180</v>
      </c>
      <c r="BP16" s="66">
        <v>3934</v>
      </c>
      <c r="BQ16" s="66">
        <v>1712</v>
      </c>
      <c r="BR16" s="66">
        <v>158</v>
      </c>
      <c r="BS16" s="66">
        <v>434</v>
      </c>
      <c r="BT16" s="66">
        <v>1434</v>
      </c>
      <c r="BU16" s="66">
        <v>177</v>
      </c>
      <c r="BV16" s="66">
        <v>4127</v>
      </c>
      <c r="BW16" s="66">
        <v>1811</v>
      </c>
      <c r="BX16" s="66">
        <v>157</v>
      </c>
      <c r="BY16" s="66">
        <v>449</v>
      </c>
      <c r="BZ16" s="66">
        <v>1483</v>
      </c>
      <c r="CA16" s="66">
        <v>196</v>
      </c>
    </row>
    <row r="17" spans="1:79" ht="63" x14ac:dyDescent="0.25">
      <c r="A17" s="36" t="s">
        <v>33</v>
      </c>
      <c r="B17" s="66">
        <v>75302</v>
      </c>
      <c r="C17" s="66">
        <v>34062</v>
      </c>
      <c r="D17" s="66">
        <v>17324</v>
      </c>
      <c r="E17" s="66">
        <v>32594</v>
      </c>
      <c r="F17" s="66">
        <v>4425</v>
      </c>
      <c r="G17" s="66">
        <v>2403</v>
      </c>
      <c r="H17" s="66">
        <v>105991</v>
      </c>
      <c r="I17" s="66">
        <v>59139</v>
      </c>
      <c r="J17" s="66">
        <v>39724</v>
      </c>
      <c r="K17" s="66">
        <v>35684</v>
      </c>
      <c r="L17" s="66">
        <v>5751</v>
      </c>
      <c r="M17" s="66">
        <v>3003</v>
      </c>
      <c r="N17" s="66">
        <v>120944</v>
      </c>
      <c r="O17" s="66">
        <v>64470</v>
      </c>
      <c r="P17" s="66">
        <v>40546</v>
      </c>
      <c r="Q17" s="66">
        <v>42288</v>
      </c>
      <c r="R17" s="66">
        <v>8550</v>
      </c>
      <c r="S17" s="66">
        <v>3631</v>
      </c>
      <c r="T17" s="66">
        <v>165623</v>
      </c>
      <c r="U17" s="66">
        <v>77852</v>
      </c>
      <c r="V17" s="66">
        <v>48380</v>
      </c>
      <c r="W17" s="66">
        <v>69793</v>
      </c>
      <c r="X17" s="66">
        <v>11041</v>
      </c>
      <c r="Y17" s="66">
        <v>4995</v>
      </c>
      <c r="Z17" s="66">
        <v>153121</v>
      </c>
      <c r="AA17" s="66">
        <v>61014</v>
      </c>
      <c r="AB17" s="66">
        <v>33036</v>
      </c>
      <c r="AC17" s="66">
        <v>72790</v>
      </c>
      <c r="AD17" s="66">
        <v>11063</v>
      </c>
      <c r="AE17" s="66">
        <v>5779</v>
      </c>
      <c r="AF17" s="66">
        <v>156143</v>
      </c>
      <c r="AG17" s="66">
        <v>55695</v>
      </c>
      <c r="AH17" s="66">
        <v>30189</v>
      </c>
      <c r="AI17" s="66">
        <v>80243</v>
      </c>
      <c r="AJ17" s="66">
        <v>12417</v>
      </c>
      <c r="AK17" s="66">
        <v>5390</v>
      </c>
      <c r="AL17" s="66">
        <v>155027</v>
      </c>
      <c r="AM17" s="66">
        <v>51425</v>
      </c>
      <c r="AN17" s="66">
        <v>25501</v>
      </c>
      <c r="AO17" s="66">
        <v>83985</v>
      </c>
      <c r="AP17" s="66">
        <v>11968</v>
      </c>
      <c r="AQ17" s="66">
        <v>5478</v>
      </c>
      <c r="AR17" s="66">
        <v>157154</v>
      </c>
      <c r="AS17" s="66">
        <v>48334</v>
      </c>
      <c r="AT17" s="66">
        <v>22943</v>
      </c>
      <c r="AU17" s="66">
        <v>87691</v>
      </c>
      <c r="AV17" s="66">
        <v>12540</v>
      </c>
      <c r="AW17" s="66">
        <v>5980</v>
      </c>
      <c r="AX17" s="66">
        <v>168814</v>
      </c>
      <c r="AY17" s="66">
        <v>58047</v>
      </c>
      <c r="AZ17" s="66">
        <v>24109</v>
      </c>
      <c r="BA17" s="66">
        <v>89939</v>
      </c>
      <c r="BB17" s="66">
        <v>12232</v>
      </c>
      <c r="BC17" s="66">
        <v>6198</v>
      </c>
      <c r="BD17" s="66">
        <v>178502</v>
      </c>
      <c r="BE17" s="66">
        <v>61390</v>
      </c>
      <c r="BF17" s="66">
        <v>23783</v>
      </c>
      <c r="BG17" s="66">
        <v>94537</v>
      </c>
      <c r="BH17" s="66">
        <v>13210</v>
      </c>
      <c r="BI17" s="66">
        <v>7046</v>
      </c>
      <c r="BJ17" s="66">
        <v>185773</v>
      </c>
      <c r="BK17" s="66">
        <v>60358</v>
      </c>
      <c r="BL17" s="66">
        <v>23762</v>
      </c>
      <c r="BM17" s="66">
        <v>97413</v>
      </c>
      <c r="BN17" s="66">
        <v>17259</v>
      </c>
      <c r="BO17" s="66">
        <v>7962</v>
      </c>
      <c r="BP17" s="66">
        <v>222589</v>
      </c>
      <c r="BQ17" s="66">
        <v>61654</v>
      </c>
      <c r="BR17" s="66">
        <v>21901</v>
      </c>
      <c r="BS17" s="66">
        <v>107766</v>
      </c>
      <c r="BT17" s="66">
        <v>34432</v>
      </c>
      <c r="BU17" s="66">
        <v>14612</v>
      </c>
      <c r="BV17" s="66">
        <v>228338</v>
      </c>
      <c r="BW17" s="66">
        <v>65511</v>
      </c>
      <c r="BX17" s="66">
        <v>27287</v>
      </c>
      <c r="BY17" s="66">
        <v>109551</v>
      </c>
      <c r="BZ17" s="66">
        <v>30700</v>
      </c>
      <c r="CA17" s="66">
        <v>18164</v>
      </c>
    </row>
    <row r="18" spans="1:79" ht="15.75" x14ac:dyDescent="0.25">
      <c r="A18" s="36" t="s">
        <v>34</v>
      </c>
      <c r="B18" s="66">
        <v>29319</v>
      </c>
      <c r="C18" s="66">
        <v>25218</v>
      </c>
      <c r="D18" s="66">
        <v>3688</v>
      </c>
      <c r="E18" s="66">
        <v>569</v>
      </c>
      <c r="F18" s="66">
        <v>2270</v>
      </c>
      <c r="G18" s="66">
        <v>345</v>
      </c>
      <c r="H18" s="66">
        <v>28896</v>
      </c>
      <c r="I18" s="66">
        <v>24325</v>
      </c>
      <c r="J18" s="66">
        <v>3631</v>
      </c>
      <c r="K18" s="66">
        <v>591</v>
      </c>
      <c r="L18" s="66">
        <v>2546</v>
      </c>
      <c r="M18" s="66">
        <v>350</v>
      </c>
      <c r="N18" s="66">
        <v>31700</v>
      </c>
      <c r="O18" s="66">
        <v>26297</v>
      </c>
      <c r="P18" s="66">
        <v>3896</v>
      </c>
      <c r="Q18" s="66">
        <v>735</v>
      </c>
      <c r="R18" s="66">
        <v>2986</v>
      </c>
      <c r="S18" s="66">
        <v>421</v>
      </c>
      <c r="T18" s="66">
        <v>53837</v>
      </c>
      <c r="U18" s="66">
        <v>45517</v>
      </c>
      <c r="V18" s="66">
        <v>6162</v>
      </c>
      <c r="W18" s="66">
        <v>1063</v>
      </c>
      <c r="X18" s="66">
        <v>4752</v>
      </c>
      <c r="Y18" s="66">
        <v>565</v>
      </c>
      <c r="Z18" s="66">
        <v>63590</v>
      </c>
      <c r="AA18" s="66">
        <v>52628</v>
      </c>
      <c r="AB18" s="66">
        <v>6210</v>
      </c>
      <c r="AC18" s="66">
        <v>1238</v>
      </c>
      <c r="AD18" s="66">
        <v>6208</v>
      </c>
      <c r="AE18" s="66">
        <v>674</v>
      </c>
      <c r="AF18" s="66">
        <v>62601</v>
      </c>
      <c r="AG18" s="66">
        <v>52864</v>
      </c>
      <c r="AH18" s="66">
        <v>6261</v>
      </c>
      <c r="AI18" s="66">
        <v>1196</v>
      </c>
      <c r="AJ18" s="66">
        <v>5630</v>
      </c>
      <c r="AK18" s="66">
        <v>847</v>
      </c>
      <c r="AL18" s="66">
        <v>65162</v>
      </c>
      <c r="AM18" s="66">
        <v>54044</v>
      </c>
      <c r="AN18" s="66">
        <v>6172</v>
      </c>
      <c r="AO18" s="66">
        <v>1252</v>
      </c>
      <c r="AP18" s="66">
        <v>6423</v>
      </c>
      <c r="AQ18" s="66">
        <v>1019</v>
      </c>
      <c r="AR18" s="66">
        <v>66553</v>
      </c>
      <c r="AS18" s="66">
        <v>54649</v>
      </c>
      <c r="AT18" s="66">
        <v>6057</v>
      </c>
      <c r="AU18" s="66">
        <v>1302</v>
      </c>
      <c r="AV18" s="66">
        <v>6861</v>
      </c>
      <c r="AW18" s="66">
        <v>1073</v>
      </c>
      <c r="AX18" s="66">
        <v>70992</v>
      </c>
      <c r="AY18" s="66">
        <v>57398</v>
      </c>
      <c r="AZ18" s="66">
        <v>6113</v>
      </c>
      <c r="BA18" s="66">
        <v>1481</v>
      </c>
      <c r="BB18" s="66">
        <v>8110</v>
      </c>
      <c r="BC18" s="66">
        <v>881</v>
      </c>
      <c r="BD18" s="66">
        <v>70968</v>
      </c>
      <c r="BE18" s="66">
        <v>56706</v>
      </c>
      <c r="BF18" s="66">
        <v>6109</v>
      </c>
      <c r="BG18" s="66">
        <v>1536</v>
      </c>
      <c r="BH18" s="66">
        <v>8480</v>
      </c>
      <c r="BI18" s="66">
        <v>893</v>
      </c>
      <c r="BJ18" s="66">
        <v>72841</v>
      </c>
      <c r="BK18" s="66">
        <v>58548</v>
      </c>
      <c r="BL18" s="66">
        <v>6092</v>
      </c>
      <c r="BM18" s="66">
        <v>1592</v>
      </c>
      <c r="BN18" s="66">
        <v>8843</v>
      </c>
      <c r="BO18" s="66">
        <v>982</v>
      </c>
      <c r="BP18" s="66">
        <v>75028</v>
      </c>
      <c r="BQ18" s="66">
        <v>60023</v>
      </c>
      <c r="BR18" s="66">
        <v>6012</v>
      </c>
      <c r="BS18" s="66">
        <v>1601</v>
      </c>
      <c r="BT18" s="66">
        <v>9345</v>
      </c>
      <c r="BU18" s="66">
        <v>929</v>
      </c>
      <c r="BV18" s="66">
        <v>80878</v>
      </c>
      <c r="BW18" s="66">
        <v>65261</v>
      </c>
      <c r="BX18" s="66">
        <v>5961</v>
      </c>
      <c r="BY18" s="66">
        <v>1760</v>
      </c>
      <c r="BZ18" s="66">
        <v>9561</v>
      </c>
      <c r="CA18" s="66">
        <v>1094</v>
      </c>
    </row>
    <row r="19" spans="1:79" ht="47.25" x14ac:dyDescent="0.25">
      <c r="A19" s="36" t="s">
        <v>35</v>
      </c>
      <c r="B19" s="66">
        <v>15796</v>
      </c>
      <c r="C19" s="66">
        <v>9534</v>
      </c>
      <c r="D19" s="66">
        <v>499</v>
      </c>
      <c r="E19" s="66">
        <v>359</v>
      </c>
      <c r="F19" s="66">
        <v>5343</v>
      </c>
      <c r="G19" s="66">
        <v>340</v>
      </c>
      <c r="H19" s="66">
        <v>16805</v>
      </c>
      <c r="I19" s="66">
        <v>9710</v>
      </c>
      <c r="J19" s="66">
        <v>531</v>
      </c>
      <c r="K19" s="66">
        <v>428</v>
      </c>
      <c r="L19" s="66">
        <v>5897</v>
      </c>
      <c r="M19" s="66">
        <v>389</v>
      </c>
      <c r="N19" s="66">
        <v>19390</v>
      </c>
      <c r="O19" s="66">
        <v>10479</v>
      </c>
      <c r="P19" s="66">
        <v>751</v>
      </c>
      <c r="Q19" s="66">
        <v>414</v>
      </c>
      <c r="R19" s="66">
        <v>7456</v>
      </c>
      <c r="S19" s="66">
        <v>523</v>
      </c>
      <c r="T19" s="66">
        <v>29619</v>
      </c>
      <c r="U19" s="66">
        <v>17341</v>
      </c>
      <c r="V19" s="66">
        <v>1202</v>
      </c>
      <c r="W19" s="66">
        <v>664</v>
      </c>
      <c r="X19" s="66">
        <v>10210</v>
      </c>
      <c r="Y19" s="66">
        <v>750</v>
      </c>
      <c r="Z19" s="66">
        <v>32434</v>
      </c>
      <c r="AA19" s="66">
        <v>18259</v>
      </c>
      <c r="AB19" s="66">
        <v>1336</v>
      </c>
      <c r="AC19" s="66">
        <v>773</v>
      </c>
      <c r="AD19" s="66">
        <v>11672</v>
      </c>
      <c r="AE19" s="66">
        <v>930</v>
      </c>
      <c r="AF19" s="66">
        <v>33898</v>
      </c>
      <c r="AG19" s="66">
        <v>18768</v>
      </c>
      <c r="AH19" s="66">
        <v>1383</v>
      </c>
      <c r="AI19" s="66">
        <v>791</v>
      </c>
      <c r="AJ19" s="66">
        <v>12671</v>
      </c>
      <c r="AK19" s="66">
        <v>1063</v>
      </c>
      <c r="AL19" s="66">
        <v>40211</v>
      </c>
      <c r="AM19" s="66">
        <v>23161</v>
      </c>
      <c r="AN19" s="66">
        <v>1472</v>
      </c>
      <c r="AO19" s="66">
        <v>795</v>
      </c>
      <c r="AP19" s="66">
        <v>14387</v>
      </c>
      <c r="AQ19" s="66">
        <v>1125</v>
      </c>
      <c r="AR19" s="66">
        <v>41677</v>
      </c>
      <c r="AS19" s="66">
        <v>22902</v>
      </c>
      <c r="AT19" s="66">
        <v>1572</v>
      </c>
      <c r="AU19" s="66">
        <v>781</v>
      </c>
      <c r="AV19" s="66">
        <v>15973</v>
      </c>
      <c r="AW19" s="66">
        <v>1214</v>
      </c>
      <c r="AX19" s="66">
        <v>44795</v>
      </c>
      <c r="AY19" s="66">
        <v>24239</v>
      </c>
      <c r="AZ19" s="66">
        <v>1565</v>
      </c>
      <c r="BA19" s="66">
        <v>857</v>
      </c>
      <c r="BB19" s="66">
        <v>17554</v>
      </c>
      <c r="BC19" s="66">
        <v>1265</v>
      </c>
      <c r="BD19" s="66">
        <v>49066</v>
      </c>
      <c r="BE19" s="66">
        <v>24587</v>
      </c>
      <c r="BF19" s="66">
        <v>1638</v>
      </c>
      <c r="BG19" s="66">
        <v>831</v>
      </c>
      <c r="BH19" s="66">
        <v>21065</v>
      </c>
      <c r="BI19" s="66">
        <v>1628</v>
      </c>
      <c r="BJ19" s="66">
        <v>51954</v>
      </c>
      <c r="BK19" s="66">
        <v>25114</v>
      </c>
      <c r="BL19" s="66">
        <v>1603</v>
      </c>
      <c r="BM19" s="66">
        <v>828</v>
      </c>
      <c r="BN19" s="66">
        <v>23161</v>
      </c>
      <c r="BO19" s="66">
        <v>1758</v>
      </c>
      <c r="BP19" s="66">
        <v>52411</v>
      </c>
      <c r="BQ19" s="66">
        <v>24902</v>
      </c>
      <c r="BR19" s="66">
        <v>1533</v>
      </c>
      <c r="BS19" s="66">
        <v>813</v>
      </c>
      <c r="BT19" s="66">
        <v>23617</v>
      </c>
      <c r="BU19" s="66">
        <v>1988</v>
      </c>
      <c r="BV19" s="66">
        <v>55912</v>
      </c>
      <c r="BW19" s="66">
        <v>26332</v>
      </c>
      <c r="BX19" s="66">
        <v>1352</v>
      </c>
      <c r="BY19" s="66">
        <v>908</v>
      </c>
      <c r="BZ19" s="66">
        <v>25609</v>
      </c>
      <c r="CA19" s="66">
        <v>2023</v>
      </c>
    </row>
    <row r="20" spans="1:79" ht="47.25" x14ac:dyDescent="0.25">
      <c r="A20" s="36" t="s">
        <v>36</v>
      </c>
      <c r="B20" s="66">
        <v>4372</v>
      </c>
      <c r="C20" s="66">
        <v>3156</v>
      </c>
      <c r="D20" s="66">
        <v>17</v>
      </c>
      <c r="E20" s="66">
        <v>233</v>
      </c>
      <c r="F20" s="66">
        <v>412</v>
      </c>
      <c r="G20" s="66">
        <v>115</v>
      </c>
      <c r="H20" s="66">
        <v>4924</v>
      </c>
      <c r="I20" s="66">
        <v>3359</v>
      </c>
      <c r="J20" s="66">
        <v>22</v>
      </c>
      <c r="K20" s="66">
        <v>306</v>
      </c>
      <c r="L20" s="66">
        <v>502</v>
      </c>
      <c r="M20" s="66">
        <v>268</v>
      </c>
      <c r="N20" s="66">
        <v>5495</v>
      </c>
      <c r="O20" s="66">
        <v>3572</v>
      </c>
      <c r="P20" s="66">
        <v>19</v>
      </c>
      <c r="Q20" s="66">
        <v>364</v>
      </c>
      <c r="R20" s="66">
        <v>724</v>
      </c>
      <c r="S20" s="66">
        <v>283</v>
      </c>
      <c r="T20" s="66">
        <v>9296</v>
      </c>
      <c r="U20" s="66">
        <v>5973</v>
      </c>
      <c r="V20" s="66">
        <v>30</v>
      </c>
      <c r="W20" s="66">
        <v>1232</v>
      </c>
      <c r="X20" s="66">
        <v>998</v>
      </c>
      <c r="Y20" s="66">
        <v>346</v>
      </c>
      <c r="Z20" s="66">
        <v>10588</v>
      </c>
      <c r="AA20" s="66">
        <v>6597</v>
      </c>
      <c r="AB20" s="66">
        <v>64</v>
      </c>
      <c r="AC20" s="66">
        <v>1604</v>
      </c>
      <c r="AD20" s="66">
        <v>1117</v>
      </c>
      <c r="AE20" s="66">
        <v>361</v>
      </c>
      <c r="AF20" s="66">
        <v>12001</v>
      </c>
      <c r="AG20" s="66">
        <v>7790</v>
      </c>
      <c r="AH20" s="66">
        <v>63</v>
      </c>
      <c r="AI20" s="66">
        <v>1788</v>
      </c>
      <c r="AJ20" s="66">
        <v>1148</v>
      </c>
      <c r="AK20" s="66">
        <v>454</v>
      </c>
      <c r="AL20" s="66">
        <v>12927</v>
      </c>
      <c r="AM20" s="66">
        <v>8366</v>
      </c>
      <c r="AN20" s="66">
        <v>32</v>
      </c>
      <c r="AO20" s="66">
        <v>2092</v>
      </c>
      <c r="AP20" s="66">
        <v>1179</v>
      </c>
      <c r="AQ20" s="66">
        <v>463</v>
      </c>
      <c r="AR20" s="66">
        <v>13954</v>
      </c>
      <c r="AS20" s="66">
        <v>8612</v>
      </c>
      <c r="AT20" s="66">
        <v>30</v>
      </c>
      <c r="AU20" s="66">
        <v>2586</v>
      </c>
      <c r="AV20" s="66">
        <v>1275</v>
      </c>
      <c r="AW20" s="66">
        <v>527</v>
      </c>
      <c r="AX20" s="66">
        <v>14385</v>
      </c>
      <c r="AY20" s="66">
        <v>9121</v>
      </c>
      <c r="AZ20" s="66">
        <v>34</v>
      </c>
      <c r="BA20" s="66">
        <v>2237</v>
      </c>
      <c r="BB20" s="66">
        <v>1465</v>
      </c>
      <c r="BC20" s="66">
        <v>519</v>
      </c>
      <c r="BD20" s="66">
        <v>15561</v>
      </c>
      <c r="BE20" s="66">
        <v>9861</v>
      </c>
      <c r="BF20" s="66">
        <v>36</v>
      </c>
      <c r="BG20" s="66">
        <v>2401</v>
      </c>
      <c r="BH20" s="66">
        <v>1574</v>
      </c>
      <c r="BI20" s="66">
        <v>549</v>
      </c>
      <c r="BJ20" s="66">
        <v>17964</v>
      </c>
      <c r="BK20" s="66">
        <v>11993</v>
      </c>
      <c r="BL20" s="66">
        <v>33</v>
      </c>
      <c r="BM20" s="66">
        <v>2491</v>
      </c>
      <c r="BN20" s="66">
        <v>1913</v>
      </c>
      <c r="BO20" s="66">
        <v>546</v>
      </c>
      <c r="BP20" s="66">
        <v>18450</v>
      </c>
      <c r="BQ20" s="66">
        <v>12221</v>
      </c>
      <c r="BR20" s="66">
        <v>30</v>
      </c>
      <c r="BS20" s="66">
        <v>2574</v>
      </c>
      <c r="BT20" s="66">
        <v>2044</v>
      </c>
      <c r="BU20" s="66">
        <v>607</v>
      </c>
      <c r="BV20" s="66">
        <v>19320</v>
      </c>
      <c r="BW20" s="66">
        <v>12851</v>
      </c>
      <c r="BX20" s="66">
        <v>48</v>
      </c>
      <c r="BY20" s="66">
        <v>2719</v>
      </c>
      <c r="BZ20" s="66">
        <v>2079</v>
      </c>
      <c r="CA20" s="66">
        <v>688</v>
      </c>
    </row>
    <row r="21" spans="1:79" s="2" customFormat="1" ht="31.5" x14ac:dyDescent="0.25">
      <c r="A21" s="48" t="s">
        <v>37</v>
      </c>
      <c r="B21" s="7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</row>
    <row r="23" spans="1:79" x14ac:dyDescent="0.25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</row>
    <row r="24" spans="1:79" x14ac:dyDescent="0.25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zoomScaleNormal="100" workbookViewId="0">
      <pane xSplit="1" ySplit="5" topLeftCell="AA6" activePane="bottomRight" state="frozen"/>
      <selection pane="topRight" activeCell="B1" sqref="B1"/>
      <selection pane="bottomLeft" activeCell="A6" sqref="A6"/>
      <selection pane="bottomRight" activeCell="B5" sqref="B5:AK24"/>
    </sheetView>
  </sheetViews>
  <sheetFormatPr defaultRowHeight="15.75" x14ac:dyDescent="0.25"/>
  <cols>
    <col min="1" max="1" width="35.7109375" style="32" customWidth="1"/>
    <col min="2" max="3" width="17.28515625" bestFit="1" customWidth="1"/>
    <col min="4" max="7" width="16" bestFit="1" customWidth="1"/>
    <col min="8" max="9" width="17.28515625" bestFit="1" customWidth="1"/>
    <col min="10" max="10" width="16" bestFit="1" customWidth="1"/>
    <col min="11" max="11" width="17.28515625" bestFit="1" customWidth="1"/>
    <col min="12" max="13" width="16" bestFit="1" customWidth="1"/>
    <col min="14" max="15" width="17.28515625" bestFit="1" customWidth="1"/>
    <col min="16" max="16" width="16" bestFit="1" customWidth="1"/>
    <col min="17" max="17" width="17.28515625" bestFit="1" customWidth="1"/>
    <col min="18" max="19" width="16" bestFit="1" customWidth="1"/>
    <col min="20" max="20" width="17.28515625" customWidth="1"/>
    <col min="21" max="21" width="17.28515625" bestFit="1" customWidth="1"/>
    <col min="22" max="22" width="16" bestFit="1" customWidth="1"/>
    <col min="23" max="23" width="17.28515625" bestFit="1" customWidth="1"/>
    <col min="24" max="25" width="16" bestFit="1" customWidth="1"/>
    <col min="26" max="26" width="17.28515625" customWidth="1"/>
    <col min="27" max="27" width="17.140625" customWidth="1"/>
    <col min="28" max="28" width="16.7109375" customWidth="1"/>
    <col min="29" max="29" width="17.140625" customWidth="1"/>
    <col min="30" max="31" width="16.7109375" customWidth="1"/>
    <col min="32" max="32" width="15" customWidth="1"/>
    <col min="33" max="33" width="14.5703125" customWidth="1"/>
    <col min="34" max="34" width="15.42578125" customWidth="1"/>
    <col min="35" max="35" width="16.140625" customWidth="1"/>
    <col min="36" max="36" width="15.7109375" customWidth="1"/>
    <col min="37" max="37" width="14.85546875" customWidth="1"/>
  </cols>
  <sheetData>
    <row r="1" spans="1:37" ht="32.25" customHeight="1" x14ac:dyDescent="0.25">
      <c r="A1" s="29" t="s">
        <v>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37" s="2" customFormat="1" ht="23.25" customHeight="1" x14ac:dyDescent="0.25">
      <c r="A2" s="92" t="s">
        <v>46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37" s="2" customFormat="1" x14ac:dyDescent="0.25">
      <c r="A3" s="86"/>
      <c r="B3" s="87">
        <v>2017</v>
      </c>
      <c r="C3" s="87"/>
      <c r="D3" s="87"/>
      <c r="E3" s="87"/>
      <c r="F3" s="87"/>
      <c r="G3" s="87"/>
      <c r="H3" s="87">
        <v>2018</v>
      </c>
      <c r="I3" s="87"/>
      <c r="J3" s="87"/>
      <c r="K3" s="87"/>
      <c r="L3" s="87"/>
      <c r="M3" s="87"/>
      <c r="N3" s="87">
        <v>2019</v>
      </c>
      <c r="O3" s="87"/>
      <c r="P3" s="87"/>
      <c r="Q3" s="87"/>
      <c r="R3" s="87"/>
      <c r="S3" s="87"/>
      <c r="T3" s="87">
        <v>2020</v>
      </c>
      <c r="U3" s="87"/>
      <c r="V3" s="87"/>
      <c r="W3" s="87"/>
      <c r="X3" s="87"/>
      <c r="Y3" s="87"/>
      <c r="Z3" s="87">
        <v>2021</v>
      </c>
      <c r="AA3" s="87"/>
      <c r="AB3" s="87"/>
      <c r="AC3" s="87"/>
      <c r="AD3" s="87"/>
      <c r="AE3" s="87"/>
      <c r="AF3" s="87">
        <v>2022</v>
      </c>
      <c r="AG3" s="87"/>
      <c r="AH3" s="87"/>
      <c r="AI3" s="87"/>
      <c r="AJ3" s="87"/>
      <c r="AK3" s="87"/>
    </row>
    <row r="4" spans="1:37" s="2" customFormat="1" ht="47.25" x14ac:dyDescent="0.25">
      <c r="A4" s="86"/>
      <c r="B4" s="28" t="s">
        <v>14</v>
      </c>
      <c r="C4" s="28" t="s">
        <v>21</v>
      </c>
      <c r="D4" s="28" t="s">
        <v>85</v>
      </c>
      <c r="E4" s="28" t="s">
        <v>16</v>
      </c>
      <c r="F4" s="28" t="s">
        <v>17</v>
      </c>
      <c r="G4" s="28" t="s">
        <v>18</v>
      </c>
      <c r="H4" s="28" t="s">
        <v>14</v>
      </c>
      <c r="I4" s="28" t="s">
        <v>21</v>
      </c>
      <c r="J4" s="54" t="s">
        <v>85</v>
      </c>
      <c r="K4" s="28" t="s">
        <v>16</v>
      </c>
      <c r="L4" s="28" t="s">
        <v>17</v>
      </c>
      <c r="M4" s="28" t="s">
        <v>18</v>
      </c>
      <c r="N4" s="28" t="s">
        <v>14</v>
      </c>
      <c r="O4" s="28" t="s">
        <v>21</v>
      </c>
      <c r="P4" s="54" t="s">
        <v>85</v>
      </c>
      <c r="Q4" s="28" t="s">
        <v>16</v>
      </c>
      <c r="R4" s="28" t="s">
        <v>17</v>
      </c>
      <c r="S4" s="28" t="s">
        <v>18</v>
      </c>
      <c r="T4" s="28" t="s">
        <v>14</v>
      </c>
      <c r="U4" s="28" t="s">
        <v>21</v>
      </c>
      <c r="V4" s="54" t="s">
        <v>85</v>
      </c>
      <c r="W4" s="28" t="s">
        <v>16</v>
      </c>
      <c r="X4" s="28" t="s">
        <v>17</v>
      </c>
      <c r="Y4" s="28" t="s">
        <v>18</v>
      </c>
      <c r="Z4" s="58" t="s">
        <v>14</v>
      </c>
      <c r="AA4" s="58" t="s">
        <v>21</v>
      </c>
      <c r="AB4" s="58" t="s">
        <v>85</v>
      </c>
      <c r="AC4" s="58" t="s">
        <v>16</v>
      </c>
      <c r="AD4" s="58" t="s">
        <v>17</v>
      </c>
      <c r="AE4" s="58" t="s">
        <v>18</v>
      </c>
      <c r="AF4" s="69" t="s">
        <v>14</v>
      </c>
      <c r="AG4" s="69" t="s">
        <v>21</v>
      </c>
      <c r="AH4" s="69" t="s">
        <v>85</v>
      </c>
      <c r="AI4" s="69" t="s">
        <v>16</v>
      </c>
      <c r="AJ4" s="69" t="s">
        <v>17</v>
      </c>
      <c r="AK4" s="69" t="s">
        <v>18</v>
      </c>
    </row>
    <row r="5" spans="1:37" s="35" customFormat="1" ht="31.5" x14ac:dyDescent="0.25">
      <c r="A5" s="46" t="s">
        <v>20</v>
      </c>
      <c r="B5" s="70">
        <v>412614618</v>
      </c>
      <c r="C5" s="70">
        <v>175320142</v>
      </c>
      <c r="D5" s="70">
        <v>33493966</v>
      </c>
      <c r="E5" s="70">
        <v>147776132</v>
      </c>
      <c r="F5" s="70">
        <v>62341042</v>
      </c>
      <c r="G5" s="70">
        <v>17104788</v>
      </c>
      <c r="H5" s="70">
        <v>422156441</v>
      </c>
      <c r="I5" s="70">
        <v>176535203</v>
      </c>
      <c r="J5" s="70">
        <v>34481637</v>
      </c>
      <c r="K5" s="70">
        <v>152827758</v>
      </c>
      <c r="L5" s="70">
        <v>71580053</v>
      </c>
      <c r="M5" s="70">
        <v>18488124</v>
      </c>
      <c r="N5" s="70">
        <v>438294327</v>
      </c>
      <c r="O5" s="70">
        <v>179349378</v>
      </c>
      <c r="P5" s="70">
        <v>32169976</v>
      </c>
      <c r="Q5" s="70">
        <v>156469198</v>
      </c>
      <c r="R5" s="70">
        <v>78591806</v>
      </c>
      <c r="S5" s="70">
        <v>21020697</v>
      </c>
      <c r="T5" s="74">
        <v>464008557</v>
      </c>
      <c r="U5" s="74">
        <v>187903806</v>
      </c>
      <c r="V5" s="74">
        <v>35352946</v>
      </c>
      <c r="W5" s="74">
        <v>163399006</v>
      </c>
      <c r="X5" s="74">
        <v>86219920</v>
      </c>
      <c r="Y5" s="74">
        <v>23604709</v>
      </c>
      <c r="Z5" s="75">
        <v>483034411</v>
      </c>
      <c r="AA5" s="75">
        <v>191349070</v>
      </c>
      <c r="AB5" s="75">
        <v>33622286</v>
      </c>
      <c r="AC5" s="75">
        <v>166957038</v>
      </c>
      <c r="AD5" s="75">
        <v>97037634</v>
      </c>
      <c r="AE5" s="75">
        <v>24701951</v>
      </c>
      <c r="AF5" s="75">
        <v>514251783</v>
      </c>
      <c r="AG5" s="75">
        <v>209017232</v>
      </c>
      <c r="AH5" s="75">
        <v>36032114</v>
      </c>
      <c r="AI5" s="75">
        <v>181205942</v>
      </c>
      <c r="AJ5" s="75">
        <v>94877115</v>
      </c>
      <c r="AK5" s="75">
        <v>26399695</v>
      </c>
    </row>
    <row r="6" spans="1:37" ht="63" x14ac:dyDescent="0.25">
      <c r="A6" s="52" t="s">
        <v>66</v>
      </c>
      <c r="B6" s="77">
        <v>4882407</v>
      </c>
      <c r="C6" s="77">
        <v>891632</v>
      </c>
      <c r="D6" s="77">
        <v>73828</v>
      </c>
      <c r="E6" s="77">
        <v>3163486</v>
      </c>
      <c r="F6" s="77">
        <v>402717</v>
      </c>
      <c r="G6" s="77">
        <v>406899</v>
      </c>
      <c r="H6" s="77">
        <v>4864137</v>
      </c>
      <c r="I6" s="77">
        <v>877433</v>
      </c>
      <c r="J6" s="77">
        <v>75237</v>
      </c>
      <c r="K6" s="77">
        <v>3149465</v>
      </c>
      <c r="L6" s="78">
        <v>416776</v>
      </c>
      <c r="M6" s="77">
        <v>418442</v>
      </c>
      <c r="N6" s="77">
        <v>4859881</v>
      </c>
      <c r="O6" s="77">
        <v>890835</v>
      </c>
      <c r="P6" s="77">
        <v>62452</v>
      </c>
      <c r="Q6" s="77">
        <v>3147295</v>
      </c>
      <c r="R6" s="77">
        <v>415600</v>
      </c>
      <c r="S6" s="77">
        <v>404543</v>
      </c>
      <c r="T6" s="77">
        <v>2072785</v>
      </c>
      <c r="U6" s="77">
        <v>663656</v>
      </c>
      <c r="V6" s="77">
        <v>60293</v>
      </c>
      <c r="W6" s="77">
        <v>323645</v>
      </c>
      <c r="X6" s="77">
        <v>444137</v>
      </c>
      <c r="Y6" s="77">
        <v>640901</v>
      </c>
      <c r="Z6" s="60">
        <v>1868493</v>
      </c>
      <c r="AA6" s="60">
        <v>617961</v>
      </c>
      <c r="AB6" s="60">
        <v>49357</v>
      </c>
      <c r="AC6" s="60">
        <v>310061</v>
      </c>
      <c r="AD6" s="60">
        <v>382541</v>
      </c>
      <c r="AE6" s="60">
        <v>557441</v>
      </c>
      <c r="AF6" s="60">
        <v>1903186</v>
      </c>
      <c r="AG6" s="60">
        <v>609521</v>
      </c>
      <c r="AH6" s="60">
        <v>47391</v>
      </c>
      <c r="AI6" s="60">
        <v>305947</v>
      </c>
      <c r="AJ6" s="60">
        <v>376250</v>
      </c>
      <c r="AK6" s="60">
        <v>611022</v>
      </c>
    </row>
    <row r="7" spans="1:37" ht="31.5" x14ac:dyDescent="0.25">
      <c r="A7" s="52" t="s">
        <v>67</v>
      </c>
      <c r="B7" s="77"/>
      <c r="C7" s="77"/>
      <c r="D7" s="77"/>
      <c r="E7" s="77" t="s">
        <v>88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60"/>
      <c r="AA7" s="60"/>
      <c r="AB7" s="61"/>
      <c r="AC7" s="60"/>
      <c r="AD7" s="60"/>
      <c r="AE7" s="60"/>
      <c r="AF7" s="60"/>
      <c r="AG7" s="60"/>
      <c r="AH7" s="61"/>
      <c r="AI7" s="60"/>
      <c r="AJ7" s="60"/>
      <c r="AK7" s="60"/>
    </row>
    <row r="8" spans="1:37" ht="31.5" x14ac:dyDescent="0.25">
      <c r="A8" s="52" t="s">
        <v>68</v>
      </c>
      <c r="B8" s="77" t="s">
        <v>91</v>
      </c>
      <c r="C8" s="77" t="s">
        <v>91</v>
      </c>
      <c r="D8" s="77"/>
      <c r="E8" s="77"/>
      <c r="F8" s="77" t="s">
        <v>91</v>
      </c>
      <c r="G8" s="77"/>
      <c r="H8" s="78" t="s">
        <v>89</v>
      </c>
      <c r="I8" s="77" t="s">
        <v>89</v>
      </c>
      <c r="J8" s="77"/>
      <c r="K8" s="77" t="s">
        <v>89</v>
      </c>
      <c r="L8" s="77" t="s">
        <v>89</v>
      </c>
      <c r="M8" s="77"/>
      <c r="N8" s="77" t="s">
        <v>89</v>
      </c>
      <c r="O8" s="77" t="s">
        <v>89</v>
      </c>
      <c r="P8" s="77"/>
      <c r="Q8" s="77" t="s">
        <v>89</v>
      </c>
      <c r="R8" s="77" t="s">
        <v>89</v>
      </c>
      <c r="S8" s="77"/>
      <c r="T8" s="77" t="s">
        <v>89</v>
      </c>
      <c r="U8" s="77" t="s">
        <v>89</v>
      </c>
      <c r="V8" s="77"/>
      <c r="W8" s="77" t="s">
        <v>89</v>
      </c>
      <c r="X8" s="77" t="s">
        <v>89</v>
      </c>
      <c r="Y8" s="77"/>
      <c r="Z8" s="60" t="s">
        <v>89</v>
      </c>
      <c r="AA8" s="60" t="s">
        <v>89</v>
      </c>
      <c r="AB8" s="60"/>
      <c r="AC8" s="60" t="s">
        <v>89</v>
      </c>
      <c r="AD8" s="60" t="s">
        <v>89</v>
      </c>
      <c r="AE8" s="60"/>
      <c r="AF8" s="60" t="s">
        <v>89</v>
      </c>
      <c r="AG8" s="60" t="s">
        <v>89</v>
      </c>
      <c r="AH8" s="60"/>
      <c r="AI8" s="60" t="s">
        <v>89</v>
      </c>
      <c r="AJ8" s="60" t="s">
        <v>89</v>
      </c>
      <c r="AK8" s="60"/>
    </row>
    <row r="9" spans="1:37" ht="78.75" x14ac:dyDescent="0.25">
      <c r="A9" s="52" t="s">
        <v>69</v>
      </c>
      <c r="B9" s="77">
        <v>115819</v>
      </c>
      <c r="C9" s="77" t="s">
        <v>91</v>
      </c>
      <c r="D9" s="77"/>
      <c r="E9" s="77" t="s">
        <v>91</v>
      </c>
      <c r="F9" s="77" t="s">
        <v>91</v>
      </c>
      <c r="G9" s="77" t="s">
        <v>91</v>
      </c>
      <c r="H9" s="77" t="s">
        <v>89</v>
      </c>
      <c r="I9" s="77" t="s">
        <v>89</v>
      </c>
      <c r="J9" s="77"/>
      <c r="K9" s="77"/>
      <c r="L9" s="77" t="s">
        <v>89</v>
      </c>
      <c r="M9" s="77" t="s">
        <v>89</v>
      </c>
      <c r="N9" s="77" t="s">
        <v>89</v>
      </c>
      <c r="O9" s="77" t="s">
        <v>89</v>
      </c>
      <c r="P9" s="77"/>
      <c r="Q9" s="77"/>
      <c r="R9" s="77" t="s">
        <v>89</v>
      </c>
      <c r="S9" s="77" t="s">
        <v>89</v>
      </c>
      <c r="T9" s="77" t="s">
        <v>89</v>
      </c>
      <c r="U9" s="77" t="s">
        <v>89</v>
      </c>
      <c r="V9" s="77"/>
      <c r="W9" s="77"/>
      <c r="X9" s="77" t="s">
        <v>89</v>
      </c>
      <c r="Y9" s="77" t="s">
        <v>89</v>
      </c>
      <c r="Z9" s="60" t="s">
        <v>89</v>
      </c>
      <c r="AA9" s="60" t="s">
        <v>89</v>
      </c>
      <c r="AB9" s="60"/>
      <c r="AC9" s="60"/>
      <c r="AD9" s="60" t="s">
        <v>89</v>
      </c>
      <c r="AE9" s="60" t="s">
        <v>89</v>
      </c>
      <c r="AF9" s="60" t="s">
        <v>89</v>
      </c>
      <c r="AG9" s="60" t="s">
        <v>89</v>
      </c>
      <c r="AH9" s="60"/>
      <c r="AI9" s="60"/>
      <c r="AJ9" s="60" t="s">
        <v>89</v>
      </c>
      <c r="AK9" s="60" t="s">
        <v>89</v>
      </c>
    </row>
    <row r="10" spans="1:37" ht="94.5" x14ac:dyDescent="0.25">
      <c r="A10" s="52" t="s">
        <v>70</v>
      </c>
      <c r="B10" s="77" t="s">
        <v>91</v>
      </c>
      <c r="C10" s="77" t="s">
        <v>91</v>
      </c>
      <c r="D10" s="77"/>
      <c r="E10" s="77" t="s">
        <v>91</v>
      </c>
      <c r="F10" s="77" t="s">
        <v>91</v>
      </c>
      <c r="G10" s="77" t="s">
        <v>91</v>
      </c>
      <c r="H10" s="77" t="s">
        <v>91</v>
      </c>
      <c r="I10" s="77" t="s">
        <v>91</v>
      </c>
      <c r="J10" s="77"/>
      <c r="K10" s="77" t="s">
        <v>91</v>
      </c>
      <c r="L10" s="77" t="s">
        <v>91</v>
      </c>
      <c r="M10" s="77" t="s">
        <v>91</v>
      </c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</row>
    <row r="11" spans="1:37" x14ac:dyDescent="0.25">
      <c r="A11" s="52" t="s">
        <v>71</v>
      </c>
      <c r="B11" s="77">
        <v>855092</v>
      </c>
      <c r="C11" s="77" t="s">
        <v>89</v>
      </c>
      <c r="D11" s="77"/>
      <c r="E11" s="77" t="s">
        <v>89</v>
      </c>
      <c r="F11" s="77" t="s">
        <v>89</v>
      </c>
      <c r="G11" s="77" t="s">
        <v>89</v>
      </c>
      <c r="H11" s="78">
        <v>912226</v>
      </c>
      <c r="I11" s="77" t="s">
        <v>89</v>
      </c>
      <c r="J11" s="77"/>
      <c r="K11" s="77" t="s">
        <v>89</v>
      </c>
      <c r="L11" s="77" t="s">
        <v>89</v>
      </c>
      <c r="M11" s="77" t="s">
        <v>89</v>
      </c>
      <c r="N11" s="77">
        <v>914455</v>
      </c>
      <c r="O11" s="77" t="s">
        <v>89</v>
      </c>
      <c r="P11" s="77"/>
      <c r="Q11" s="77" t="s">
        <v>89</v>
      </c>
      <c r="R11" s="77" t="s">
        <v>89</v>
      </c>
      <c r="S11" s="77" t="s">
        <v>89</v>
      </c>
      <c r="T11" s="77">
        <v>927317</v>
      </c>
      <c r="U11" s="77" t="s">
        <v>89</v>
      </c>
      <c r="V11" s="77"/>
      <c r="W11" s="77" t="s">
        <v>89</v>
      </c>
      <c r="X11" s="77" t="s">
        <v>89</v>
      </c>
      <c r="Y11" s="77" t="s">
        <v>89</v>
      </c>
      <c r="Z11" s="60">
        <v>1205685</v>
      </c>
      <c r="AA11" s="60" t="s">
        <v>89</v>
      </c>
      <c r="AB11" s="60"/>
      <c r="AC11" s="60" t="s">
        <v>89</v>
      </c>
      <c r="AD11" s="60" t="s">
        <v>89</v>
      </c>
      <c r="AE11" s="60" t="s">
        <v>89</v>
      </c>
      <c r="AF11" s="60" t="s">
        <v>91</v>
      </c>
      <c r="AG11" s="60" t="s">
        <v>89</v>
      </c>
      <c r="AH11" s="60"/>
      <c r="AI11" s="60" t="s">
        <v>89</v>
      </c>
      <c r="AJ11" s="60" t="s">
        <v>89</v>
      </c>
      <c r="AK11" s="60" t="s">
        <v>89</v>
      </c>
    </row>
    <row r="12" spans="1:37" ht="63" x14ac:dyDescent="0.25">
      <c r="A12" s="52" t="s">
        <v>72</v>
      </c>
      <c r="B12" s="77" t="s">
        <v>89</v>
      </c>
      <c r="C12" s="77" t="s">
        <v>89</v>
      </c>
      <c r="D12" s="77" t="s">
        <v>89</v>
      </c>
      <c r="E12" s="77" t="s">
        <v>89</v>
      </c>
      <c r="F12" s="77" t="s">
        <v>89</v>
      </c>
      <c r="G12" s="77" t="s">
        <v>89</v>
      </c>
      <c r="H12" s="77" t="s">
        <v>89</v>
      </c>
      <c r="I12" s="77" t="s">
        <v>89</v>
      </c>
      <c r="J12" s="77" t="s">
        <v>89</v>
      </c>
      <c r="K12" s="77" t="s">
        <v>89</v>
      </c>
      <c r="L12" s="77" t="s">
        <v>89</v>
      </c>
      <c r="M12" s="77" t="s">
        <v>89</v>
      </c>
      <c r="N12" s="77" t="s">
        <v>89</v>
      </c>
      <c r="O12" s="77" t="s">
        <v>89</v>
      </c>
      <c r="P12" s="77" t="s">
        <v>89</v>
      </c>
      <c r="Q12" s="77" t="s">
        <v>89</v>
      </c>
      <c r="R12" s="77" t="s">
        <v>89</v>
      </c>
      <c r="S12" s="77" t="s">
        <v>89</v>
      </c>
      <c r="T12" s="77" t="s">
        <v>89</v>
      </c>
      <c r="U12" s="77" t="s">
        <v>89</v>
      </c>
      <c r="V12" s="77" t="s">
        <v>89</v>
      </c>
      <c r="W12" s="77" t="s">
        <v>89</v>
      </c>
      <c r="X12" s="77" t="s">
        <v>89</v>
      </c>
      <c r="Y12" s="77" t="s">
        <v>89</v>
      </c>
      <c r="Z12" s="60" t="s">
        <v>89</v>
      </c>
      <c r="AA12" s="60" t="s">
        <v>89</v>
      </c>
      <c r="AB12" s="60" t="s">
        <v>89</v>
      </c>
      <c r="AC12" s="60" t="s">
        <v>89</v>
      </c>
      <c r="AD12" s="60" t="s">
        <v>89</v>
      </c>
      <c r="AE12" s="60" t="s">
        <v>89</v>
      </c>
      <c r="AF12" s="60"/>
      <c r="AG12" s="60"/>
      <c r="AH12" s="60"/>
      <c r="AI12" s="60"/>
      <c r="AJ12" s="60"/>
      <c r="AK12" s="60"/>
    </row>
    <row r="13" spans="1:37" ht="31.5" x14ac:dyDescent="0.25">
      <c r="A13" s="52" t="s">
        <v>73</v>
      </c>
      <c r="B13" s="77">
        <v>27079842</v>
      </c>
      <c r="C13" s="77">
        <v>1700559</v>
      </c>
      <c r="D13" s="77" t="s">
        <v>91</v>
      </c>
      <c r="E13" s="77">
        <v>23822992</v>
      </c>
      <c r="F13" s="77">
        <v>1085288</v>
      </c>
      <c r="G13" s="77">
        <v>439277</v>
      </c>
      <c r="H13" s="78">
        <v>27435518</v>
      </c>
      <c r="I13" s="77">
        <v>1729593</v>
      </c>
      <c r="J13" s="77" t="s">
        <v>89</v>
      </c>
      <c r="K13" s="77">
        <v>24077288</v>
      </c>
      <c r="L13" s="77">
        <v>1093722</v>
      </c>
      <c r="M13" s="77">
        <v>532128</v>
      </c>
      <c r="N13" s="77">
        <v>28504168</v>
      </c>
      <c r="O13" s="77">
        <v>1951184</v>
      </c>
      <c r="P13" s="77">
        <v>1298</v>
      </c>
      <c r="Q13" s="77">
        <v>24770893</v>
      </c>
      <c r="R13" s="77">
        <v>1229817</v>
      </c>
      <c r="S13" s="77">
        <v>549581</v>
      </c>
      <c r="T13" s="77">
        <v>35411250</v>
      </c>
      <c r="U13" s="77">
        <v>1955496</v>
      </c>
      <c r="V13" s="77">
        <v>28428</v>
      </c>
      <c r="W13" s="77">
        <v>31480133</v>
      </c>
      <c r="X13" s="77">
        <v>1336226</v>
      </c>
      <c r="Y13" s="77">
        <v>636702</v>
      </c>
      <c r="Z13" s="60">
        <v>35219443</v>
      </c>
      <c r="AA13" s="60">
        <v>1751749</v>
      </c>
      <c r="AB13" s="60" t="s">
        <v>89</v>
      </c>
      <c r="AC13" s="60">
        <v>31331007</v>
      </c>
      <c r="AD13" s="60">
        <v>1496046</v>
      </c>
      <c r="AE13" s="60">
        <v>640285</v>
      </c>
      <c r="AF13" s="60">
        <v>36042578</v>
      </c>
      <c r="AG13" s="60">
        <v>1738946</v>
      </c>
      <c r="AH13" s="60" t="s">
        <v>89</v>
      </c>
      <c r="AI13" s="60">
        <v>32142302</v>
      </c>
      <c r="AJ13" s="60">
        <v>1465916</v>
      </c>
      <c r="AK13" s="60">
        <v>695344</v>
      </c>
    </row>
    <row r="14" spans="1:37" ht="47.25" x14ac:dyDescent="0.25">
      <c r="A14" s="52" t="s">
        <v>74</v>
      </c>
      <c r="B14" s="77">
        <v>700819</v>
      </c>
      <c r="C14" s="77">
        <v>482825</v>
      </c>
      <c r="D14" s="77">
        <v>134781</v>
      </c>
      <c r="E14" s="77">
        <v>114268</v>
      </c>
      <c r="F14" s="77">
        <v>53229</v>
      </c>
      <c r="G14" s="77">
        <v>21537</v>
      </c>
      <c r="H14" s="78">
        <v>710617</v>
      </c>
      <c r="I14" s="77">
        <v>533957</v>
      </c>
      <c r="J14" s="77" t="s">
        <v>89</v>
      </c>
      <c r="K14" s="77">
        <v>76537</v>
      </c>
      <c r="L14" s="77">
        <v>77080</v>
      </c>
      <c r="M14" s="77">
        <v>21762</v>
      </c>
      <c r="N14" s="77">
        <v>697125</v>
      </c>
      <c r="O14" s="77">
        <v>497094</v>
      </c>
      <c r="P14" s="77">
        <v>667</v>
      </c>
      <c r="Q14" s="77">
        <v>85593</v>
      </c>
      <c r="R14" s="77">
        <v>87802</v>
      </c>
      <c r="S14" s="77">
        <v>25355</v>
      </c>
      <c r="T14" s="77">
        <v>737977</v>
      </c>
      <c r="U14" s="77">
        <v>530882</v>
      </c>
      <c r="V14" s="77">
        <v>16339</v>
      </c>
      <c r="W14" s="77">
        <v>88750</v>
      </c>
      <c r="X14" s="77">
        <v>91625</v>
      </c>
      <c r="Y14" s="77">
        <v>25754</v>
      </c>
      <c r="Z14" s="60">
        <v>876405</v>
      </c>
      <c r="AA14" s="60">
        <v>641001</v>
      </c>
      <c r="AB14" s="60">
        <v>23370</v>
      </c>
      <c r="AC14" s="60">
        <v>100748</v>
      </c>
      <c r="AD14" s="60">
        <v>103235</v>
      </c>
      <c r="AE14" s="60">
        <v>30455</v>
      </c>
      <c r="AF14" s="60">
        <v>689910</v>
      </c>
      <c r="AG14" s="60">
        <v>507612</v>
      </c>
      <c r="AH14" s="60" t="s">
        <v>89</v>
      </c>
      <c r="AI14" s="60">
        <v>87577</v>
      </c>
      <c r="AJ14" s="60">
        <v>70963</v>
      </c>
      <c r="AK14" s="60">
        <v>22849</v>
      </c>
    </row>
    <row r="15" spans="1:37" ht="31.5" x14ac:dyDescent="0.25">
      <c r="A15" s="52" t="s">
        <v>75</v>
      </c>
      <c r="B15" s="77">
        <v>1231338</v>
      </c>
      <c r="C15" s="77">
        <v>663829</v>
      </c>
      <c r="D15" s="77" t="s">
        <v>91</v>
      </c>
      <c r="E15" s="77">
        <v>27828</v>
      </c>
      <c r="F15" s="77">
        <v>293798</v>
      </c>
      <c r="G15" s="77">
        <v>28388</v>
      </c>
      <c r="H15" s="78">
        <v>1268815</v>
      </c>
      <c r="I15" s="77">
        <v>656464</v>
      </c>
      <c r="J15" s="77" t="s">
        <v>89</v>
      </c>
      <c r="K15" s="77">
        <v>26816</v>
      </c>
      <c r="L15" s="77">
        <v>527105</v>
      </c>
      <c r="M15" s="77">
        <v>56855</v>
      </c>
      <c r="N15" s="77">
        <v>1461810</v>
      </c>
      <c r="O15" s="77">
        <v>694702</v>
      </c>
      <c r="P15" s="77"/>
      <c r="Q15" s="77">
        <v>27147</v>
      </c>
      <c r="R15" s="77">
        <v>679218</v>
      </c>
      <c r="S15" s="77">
        <v>58466</v>
      </c>
      <c r="T15" s="77">
        <v>2223914</v>
      </c>
      <c r="U15" s="77">
        <v>327536</v>
      </c>
      <c r="V15" s="77"/>
      <c r="W15" s="77">
        <v>39710</v>
      </c>
      <c r="X15" s="77">
        <v>1786687</v>
      </c>
      <c r="Y15" s="77">
        <v>65893</v>
      </c>
      <c r="Z15" s="60">
        <v>3012644</v>
      </c>
      <c r="AA15" s="60">
        <v>314097</v>
      </c>
      <c r="AB15" s="60" t="s">
        <v>90</v>
      </c>
      <c r="AC15" s="60">
        <v>38192</v>
      </c>
      <c r="AD15" s="60">
        <v>2567925</v>
      </c>
      <c r="AE15" s="60">
        <v>74031</v>
      </c>
      <c r="AF15" s="60">
        <v>3643574</v>
      </c>
      <c r="AG15" s="60">
        <v>746839</v>
      </c>
      <c r="AH15" s="60"/>
      <c r="AI15" s="60">
        <v>38578</v>
      </c>
      <c r="AJ15" s="60">
        <v>2725280</v>
      </c>
      <c r="AK15" s="60">
        <v>93814</v>
      </c>
    </row>
    <row r="16" spans="1:37" ht="31.5" x14ac:dyDescent="0.25">
      <c r="A16" s="52" t="s">
        <v>76</v>
      </c>
      <c r="B16" s="77">
        <v>2088331</v>
      </c>
      <c r="C16" s="77">
        <v>424832</v>
      </c>
      <c r="D16" s="77" t="s">
        <v>91</v>
      </c>
      <c r="E16" s="77" t="s">
        <v>91</v>
      </c>
      <c r="F16" s="77">
        <v>157487</v>
      </c>
      <c r="G16" s="77">
        <v>164053</v>
      </c>
      <c r="H16" s="77">
        <v>2087673</v>
      </c>
      <c r="I16" s="77">
        <v>399370</v>
      </c>
      <c r="J16" s="77" t="s">
        <v>89</v>
      </c>
      <c r="K16" s="77" t="s">
        <v>89</v>
      </c>
      <c r="L16" s="77">
        <v>184565</v>
      </c>
      <c r="M16" s="77">
        <v>174393</v>
      </c>
      <c r="N16" s="77">
        <v>2140697</v>
      </c>
      <c r="O16" s="77">
        <v>401881</v>
      </c>
      <c r="P16" s="77">
        <v>146000</v>
      </c>
      <c r="Q16" s="77" t="s">
        <v>89</v>
      </c>
      <c r="R16" s="77">
        <v>222322</v>
      </c>
      <c r="S16" s="77">
        <v>183826</v>
      </c>
      <c r="T16" s="77">
        <v>258074</v>
      </c>
      <c r="U16" s="77">
        <v>25436</v>
      </c>
      <c r="V16" s="77"/>
      <c r="W16" s="77" t="s">
        <v>89</v>
      </c>
      <c r="X16" s="77">
        <v>99323</v>
      </c>
      <c r="Y16" s="77">
        <v>128170</v>
      </c>
      <c r="Z16" s="60">
        <v>317776</v>
      </c>
      <c r="AA16" s="60">
        <v>21861</v>
      </c>
      <c r="AB16" s="60"/>
      <c r="AC16" s="60" t="s">
        <v>89</v>
      </c>
      <c r="AD16" s="60">
        <v>153902</v>
      </c>
      <c r="AE16" s="60">
        <v>137464</v>
      </c>
      <c r="AF16" s="60">
        <v>2307352</v>
      </c>
      <c r="AG16" s="60">
        <v>396380</v>
      </c>
      <c r="AH16" s="60" t="s">
        <v>89</v>
      </c>
      <c r="AI16" s="60" t="s">
        <v>89</v>
      </c>
      <c r="AJ16" s="60">
        <v>349077</v>
      </c>
      <c r="AK16" s="60">
        <v>217605</v>
      </c>
    </row>
    <row r="17" spans="1:37" ht="47.25" x14ac:dyDescent="0.25">
      <c r="A17" s="52" t="s">
        <v>77</v>
      </c>
      <c r="B17" s="77">
        <v>941483</v>
      </c>
      <c r="C17" s="77">
        <v>370350</v>
      </c>
      <c r="D17" s="77">
        <v>167769</v>
      </c>
      <c r="E17" s="77">
        <v>363065</v>
      </c>
      <c r="F17" s="77">
        <v>160577</v>
      </c>
      <c r="G17" s="77">
        <v>31166</v>
      </c>
      <c r="H17" s="78">
        <v>964931</v>
      </c>
      <c r="I17" s="77">
        <v>373274</v>
      </c>
      <c r="J17" s="77">
        <v>168084</v>
      </c>
      <c r="K17" s="77">
        <v>369301</v>
      </c>
      <c r="L17" s="77">
        <v>192870</v>
      </c>
      <c r="M17" s="77">
        <v>28460</v>
      </c>
      <c r="N17" s="77">
        <v>986832</v>
      </c>
      <c r="O17" s="77">
        <v>368601</v>
      </c>
      <c r="P17" s="77" t="s">
        <v>89</v>
      </c>
      <c r="Q17" s="77">
        <v>347968</v>
      </c>
      <c r="R17" s="77">
        <v>237318</v>
      </c>
      <c r="S17" s="77">
        <v>32642</v>
      </c>
      <c r="T17" s="77">
        <v>1515808</v>
      </c>
      <c r="U17" s="77">
        <v>651847</v>
      </c>
      <c r="V17" s="77" t="s">
        <v>89</v>
      </c>
      <c r="W17" s="77">
        <v>565484</v>
      </c>
      <c r="X17" s="77">
        <v>224900</v>
      </c>
      <c r="Y17" s="77">
        <v>73274</v>
      </c>
      <c r="Z17" s="60">
        <v>2101441</v>
      </c>
      <c r="AA17" s="60">
        <v>805135</v>
      </c>
      <c r="AB17" s="60" t="s">
        <v>89</v>
      </c>
      <c r="AC17" s="60">
        <v>966695</v>
      </c>
      <c r="AD17" s="60">
        <v>205623</v>
      </c>
      <c r="AE17" s="60">
        <v>120678</v>
      </c>
      <c r="AF17" s="60">
        <v>1798766</v>
      </c>
      <c r="AG17" s="60">
        <v>748682</v>
      </c>
      <c r="AH17" s="60" t="s">
        <v>89</v>
      </c>
      <c r="AI17" s="60">
        <v>839962</v>
      </c>
      <c r="AJ17" s="60">
        <v>106710</v>
      </c>
      <c r="AK17" s="60">
        <v>101061</v>
      </c>
    </row>
    <row r="18" spans="1:37" ht="47.25" x14ac:dyDescent="0.25">
      <c r="A18" s="52" t="s">
        <v>78</v>
      </c>
      <c r="B18" s="77">
        <v>2591744</v>
      </c>
      <c r="C18" s="77">
        <v>892682</v>
      </c>
      <c r="D18" s="77">
        <v>15608</v>
      </c>
      <c r="E18" s="77">
        <v>68163</v>
      </c>
      <c r="F18" s="77">
        <v>1307203</v>
      </c>
      <c r="G18" s="77">
        <v>237955</v>
      </c>
      <c r="H18" s="78">
        <v>2688903</v>
      </c>
      <c r="I18" s="77">
        <v>873583</v>
      </c>
      <c r="J18" s="77">
        <v>17481</v>
      </c>
      <c r="K18" s="77">
        <v>66914</v>
      </c>
      <c r="L18" s="77">
        <v>1502870</v>
      </c>
      <c r="M18" s="77">
        <v>239303</v>
      </c>
      <c r="N18" s="77">
        <v>3098882</v>
      </c>
      <c r="O18" s="77">
        <v>905134</v>
      </c>
      <c r="P18" s="77">
        <v>17652</v>
      </c>
      <c r="Q18" s="77">
        <v>113190</v>
      </c>
      <c r="R18" s="77">
        <v>1820406</v>
      </c>
      <c r="S18" s="77">
        <v>258484</v>
      </c>
      <c r="T18" s="77">
        <v>6424488</v>
      </c>
      <c r="U18" s="77">
        <v>1188633</v>
      </c>
      <c r="V18" s="77">
        <v>17895</v>
      </c>
      <c r="W18" s="77">
        <v>2907735</v>
      </c>
      <c r="X18" s="77">
        <v>2048153</v>
      </c>
      <c r="Y18" s="77">
        <v>278526</v>
      </c>
      <c r="Z18" s="60">
        <v>7231496</v>
      </c>
      <c r="AA18" s="60">
        <v>1242835</v>
      </c>
      <c r="AB18" s="60">
        <v>17618</v>
      </c>
      <c r="AC18" s="60">
        <v>3116090</v>
      </c>
      <c r="AD18" s="60">
        <v>2317380</v>
      </c>
      <c r="AE18" s="60">
        <v>499317</v>
      </c>
      <c r="AF18" s="60">
        <v>10228791</v>
      </c>
      <c r="AG18" s="60">
        <v>1466017</v>
      </c>
      <c r="AH18" s="60">
        <v>15684</v>
      </c>
      <c r="AI18" s="60">
        <v>5357158</v>
      </c>
      <c r="AJ18" s="60">
        <v>2968108</v>
      </c>
      <c r="AK18" s="60">
        <v>360723</v>
      </c>
    </row>
    <row r="19" spans="1:37" ht="63" x14ac:dyDescent="0.25">
      <c r="A19" s="52" t="s">
        <v>79</v>
      </c>
      <c r="B19" s="77">
        <v>713158</v>
      </c>
      <c r="C19" s="77">
        <v>313026</v>
      </c>
      <c r="D19" s="77" t="s">
        <v>91</v>
      </c>
      <c r="E19" s="77">
        <v>81658</v>
      </c>
      <c r="F19" s="77">
        <v>203251</v>
      </c>
      <c r="G19" s="77">
        <v>95875</v>
      </c>
      <c r="H19" s="78">
        <v>543762</v>
      </c>
      <c r="I19" s="77">
        <v>128715</v>
      </c>
      <c r="J19" s="77" t="s">
        <v>89</v>
      </c>
      <c r="K19" s="77">
        <v>96137</v>
      </c>
      <c r="L19" s="77">
        <v>260462</v>
      </c>
      <c r="M19" s="77">
        <v>58448</v>
      </c>
      <c r="N19" s="77">
        <v>1011196</v>
      </c>
      <c r="O19" s="77">
        <v>331080</v>
      </c>
      <c r="P19" s="77" t="s">
        <v>89</v>
      </c>
      <c r="Q19" s="77">
        <v>154577</v>
      </c>
      <c r="R19" s="77">
        <v>376532</v>
      </c>
      <c r="S19" s="77">
        <v>148814</v>
      </c>
      <c r="T19" s="77">
        <v>986051</v>
      </c>
      <c r="U19" s="77">
        <v>329539</v>
      </c>
      <c r="V19" s="77" t="s">
        <v>89</v>
      </c>
      <c r="W19" s="77">
        <v>164160</v>
      </c>
      <c r="X19" s="77">
        <v>409833</v>
      </c>
      <c r="Y19" s="77">
        <v>82326</v>
      </c>
      <c r="Z19" s="60">
        <v>1639661</v>
      </c>
      <c r="AA19" s="60">
        <v>372938</v>
      </c>
      <c r="AB19" s="60" t="s">
        <v>89</v>
      </c>
      <c r="AC19" s="60">
        <v>503406</v>
      </c>
      <c r="AD19" s="60">
        <v>465966</v>
      </c>
      <c r="AE19" s="60">
        <v>292151</v>
      </c>
      <c r="AF19" s="60">
        <v>2125132</v>
      </c>
      <c r="AG19" s="60">
        <v>367895</v>
      </c>
      <c r="AH19" s="60"/>
      <c r="AI19" s="60">
        <v>756258</v>
      </c>
      <c r="AJ19" s="60">
        <v>577338</v>
      </c>
      <c r="AK19" s="60">
        <v>304593</v>
      </c>
    </row>
    <row r="20" spans="1:37" ht="63" x14ac:dyDescent="0.25">
      <c r="A20" s="52" t="s">
        <v>80</v>
      </c>
      <c r="B20" s="77">
        <v>211161034</v>
      </c>
      <c r="C20" s="77">
        <v>62893346</v>
      </c>
      <c r="D20" s="77">
        <v>25555843</v>
      </c>
      <c r="E20" s="77">
        <v>112407433</v>
      </c>
      <c r="F20" s="77">
        <v>20025624</v>
      </c>
      <c r="G20" s="77">
        <v>11731833</v>
      </c>
      <c r="H20" s="77">
        <v>216308930</v>
      </c>
      <c r="I20" s="77">
        <v>61657807</v>
      </c>
      <c r="J20" s="77">
        <v>26873272</v>
      </c>
      <c r="K20" s="77">
        <v>117284277</v>
      </c>
      <c r="L20" s="77">
        <v>22653899</v>
      </c>
      <c r="M20" s="77">
        <v>12816029</v>
      </c>
      <c r="N20" s="77">
        <v>219524504</v>
      </c>
      <c r="O20" s="77">
        <v>60622344</v>
      </c>
      <c r="P20" s="77">
        <v>24592964</v>
      </c>
      <c r="Q20" s="77">
        <v>120367913</v>
      </c>
      <c r="R20" s="77">
        <v>22994234</v>
      </c>
      <c r="S20" s="77">
        <v>13580873</v>
      </c>
      <c r="T20" s="77">
        <v>225334179</v>
      </c>
      <c r="U20" s="77">
        <v>64187534</v>
      </c>
      <c r="V20" s="77">
        <v>26999452</v>
      </c>
      <c r="W20" s="77">
        <v>119936562</v>
      </c>
      <c r="X20" s="77">
        <v>23956084</v>
      </c>
      <c r="Y20" s="77">
        <v>15200856</v>
      </c>
      <c r="Z20" s="60">
        <v>231227460</v>
      </c>
      <c r="AA20" s="60">
        <v>66168600</v>
      </c>
      <c r="AB20" s="60">
        <v>24880870</v>
      </c>
      <c r="AC20" s="60">
        <v>121807614</v>
      </c>
      <c r="AD20" s="60">
        <v>25822597</v>
      </c>
      <c r="AE20" s="60">
        <v>15327389</v>
      </c>
      <c r="AF20" s="60">
        <v>244971290</v>
      </c>
      <c r="AG20" s="60">
        <v>75247392</v>
      </c>
      <c r="AH20" s="60">
        <v>27419840</v>
      </c>
      <c r="AI20" s="60">
        <v>129156525</v>
      </c>
      <c r="AJ20" s="60">
        <v>22475984</v>
      </c>
      <c r="AK20" s="60">
        <v>16219976</v>
      </c>
    </row>
    <row r="21" spans="1:37" x14ac:dyDescent="0.25">
      <c r="A21" s="52" t="s">
        <v>81</v>
      </c>
      <c r="B21" s="77">
        <v>84931397</v>
      </c>
      <c r="C21" s="77">
        <v>67966028</v>
      </c>
      <c r="D21" s="77">
        <v>6015924</v>
      </c>
      <c r="E21" s="77">
        <v>2222661</v>
      </c>
      <c r="F21" s="77">
        <v>9959820</v>
      </c>
      <c r="G21" s="77">
        <v>1275461</v>
      </c>
      <c r="H21" s="77">
        <v>85668601</v>
      </c>
      <c r="I21" s="77">
        <v>68733978</v>
      </c>
      <c r="J21" s="77">
        <v>6014866</v>
      </c>
      <c r="K21" s="77">
        <v>2008393</v>
      </c>
      <c r="L21" s="77">
        <v>13157745</v>
      </c>
      <c r="M21" s="77">
        <v>1258148</v>
      </c>
      <c r="N21" s="77">
        <v>93073272</v>
      </c>
      <c r="O21" s="77">
        <v>71326089</v>
      </c>
      <c r="P21" s="77">
        <v>6025552</v>
      </c>
      <c r="Q21" s="77">
        <v>2188738</v>
      </c>
      <c r="R21" s="77">
        <v>16384036</v>
      </c>
      <c r="S21" s="77">
        <v>2594697</v>
      </c>
      <c r="T21" s="77">
        <v>101811487</v>
      </c>
      <c r="U21" s="77">
        <v>77248652</v>
      </c>
      <c r="V21" s="77">
        <v>6692383</v>
      </c>
      <c r="W21" s="77">
        <v>3117476</v>
      </c>
      <c r="X21" s="77">
        <v>18017320</v>
      </c>
      <c r="Y21" s="77">
        <v>2863269</v>
      </c>
      <c r="Z21" s="60">
        <v>106006562</v>
      </c>
      <c r="AA21" s="60">
        <v>79622912</v>
      </c>
      <c r="AB21" s="60">
        <v>6726247</v>
      </c>
      <c r="AC21" s="60">
        <v>3676522</v>
      </c>
      <c r="AD21" s="60">
        <v>19337096</v>
      </c>
      <c r="AE21" s="60">
        <v>2855858</v>
      </c>
      <c r="AF21" s="60">
        <v>109970262</v>
      </c>
      <c r="AG21" s="60">
        <v>85197551</v>
      </c>
      <c r="AH21" s="60">
        <v>6691878</v>
      </c>
      <c r="AI21" s="60">
        <v>4295809</v>
      </c>
      <c r="AJ21" s="60">
        <v>17017478</v>
      </c>
      <c r="AK21" s="60">
        <v>3072941</v>
      </c>
    </row>
    <row r="22" spans="1:37" ht="47.25" x14ac:dyDescent="0.25">
      <c r="A22" s="52" t="s">
        <v>82</v>
      </c>
      <c r="B22" s="77">
        <v>57183388</v>
      </c>
      <c r="C22" s="77">
        <v>26527761</v>
      </c>
      <c r="D22" s="77">
        <v>1343257</v>
      </c>
      <c r="E22" s="77">
        <v>889741</v>
      </c>
      <c r="F22" s="77">
        <v>26564456</v>
      </c>
      <c r="G22" s="77">
        <v>2017115</v>
      </c>
      <c r="H22" s="78">
        <v>57884685</v>
      </c>
      <c r="I22" s="77">
        <v>26509335</v>
      </c>
      <c r="J22" s="77">
        <v>1137758</v>
      </c>
      <c r="K22" s="77">
        <v>842384</v>
      </c>
      <c r="L22" s="77">
        <v>28350584</v>
      </c>
      <c r="M22" s="77">
        <v>2125055</v>
      </c>
      <c r="N22" s="77">
        <v>60563110</v>
      </c>
      <c r="O22" s="77">
        <v>26728507</v>
      </c>
      <c r="P22" s="77">
        <v>1115936</v>
      </c>
      <c r="Q22" s="77">
        <v>968555</v>
      </c>
      <c r="R22" s="77">
        <v>30352662</v>
      </c>
      <c r="S22" s="77">
        <v>2460520</v>
      </c>
      <c r="T22" s="77">
        <v>64909815</v>
      </c>
      <c r="U22" s="77">
        <v>27203854</v>
      </c>
      <c r="V22" s="77">
        <v>1200715</v>
      </c>
      <c r="W22" s="77">
        <v>967379</v>
      </c>
      <c r="X22" s="77">
        <v>33763084</v>
      </c>
      <c r="Y22" s="77">
        <v>2920739</v>
      </c>
      <c r="Z22" s="60">
        <v>68890941</v>
      </c>
      <c r="AA22" s="60">
        <v>25545859</v>
      </c>
      <c r="AB22" s="60">
        <v>1270165</v>
      </c>
      <c r="AC22" s="60">
        <v>972199</v>
      </c>
      <c r="AD22" s="60">
        <v>38952748</v>
      </c>
      <c r="AE22" s="60">
        <v>3336600</v>
      </c>
      <c r="AF22" s="60">
        <v>75847410</v>
      </c>
      <c r="AG22" s="60">
        <v>26524432</v>
      </c>
      <c r="AH22" s="60">
        <v>1474836</v>
      </c>
      <c r="AI22" s="60">
        <v>3719730</v>
      </c>
      <c r="AJ22" s="60">
        <v>41686829</v>
      </c>
      <c r="AK22" s="60">
        <v>3858843</v>
      </c>
    </row>
    <row r="23" spans="1:37" ht="63" x14ac:dyDescent="0.25">
      <c r="A23" s="52" t="s">
        <v>83</v>
      </c>
      <c r="B23" s="77">
        <v>16945786</v>
      </c>
      <c r="C23" s="77">
        <v>11134211</v>
      </c>
      <c r="D23" s="77">
        <v>20827</v>
      </c>
      <c r="E23" s="77">
        <v>2770317</v>
      </c>
      <c r="F23" s="77">
        <v>1815278</v>
      </c>
      <c r="G23" s="77">
        <v>453895</v>
      </c>
      <c r="H23" s="78">
        <v>19461138</v>
      </c>
      <c r="I23" s="77">
        <v>12977569</v>
      </c>
      <c r="J23" s="77">
        <v>23065</v>
      </c>
      <c r="K23" s="77">
        <v>2909683</v>
      </c>
      <c r="L23" s="77">
        <v>2803976</v>
      </c>
      <c r="M23" s="77">
        <v>538314</v>
      </c>
      <c r="N23" s="78">
        <v>20361052</v>
      </c>
      <c r="O23" s="77">
        <v>13600122</v>
      </c>
      <c r="P23" s="77">
        <v>21797</v>
      </c>
      <c r="Q23" s="77">
        <v>2524157</v>
      </c>
      <c r="R23" s="78">
        <v>3396896</v>
      </c>
      <c r="S23" s="77">
        <v>590919</v>
      </c>
      <c r="T23" s="78">
        <v>18339029</v>
      </c>
      <c r="U23" s="77">
        <v>12197657</v>
      </c>
      <c r="V23" s="77">
        <v>20650</v>
      </c>
      <c r="W23" s="77">
        <v>2048917</v>
      </c>
      <c r="X23" s="78">
        <v>3425891</v>
      </c>
      <c r="Y23" s="77">
        <v>480986</v>
      </c>
      <c r="Z23" s="60">
        <v>20191166</v>
      </c>
      <c r="AA23" s="60">
        <v>12807586</v>
      </c>
      <c r="AB23" s="60">
        <v>310298</v>
      </c>
      <c r="AC23" s="60">
        <v>2350111</v>
      </c>
      <c r="AD23" s="60">
        <v>4256100</v>
      </c>
      <c r="AE23" s="60">
        <v>593950</v>
      </c>
      <c r="AF23" s="60">
        <v>22113995</v>
      </c>
      <c r="AG23" s="60">
        <v>14376637</v>
      </c>
      <c r="AH23" s="60">
        <v>20978</v>
      </c>
      <c r="AI23" s="60">
        <v>2657748</v>
      </c>
      <c r="AJ23" s="60">
        <v>4227987</v>
      </c>
      <c r="AK23" s="60">
        <v>669413</v>
      </c>
    </row>
    <row r="24" spans="1:37" ht="31.5" x14ac:dyDescent="0.25">
      <c r="A24" s="52" t="s">
        <v>84</v>
      </c>
      <c r="B24" s="77">
        <v>1008536</v>
      </c>
      <c r="C24" s="77">
        <v>603663</v>
      </c>
      <c r="D24" s="77">
        <v>20129</v>
      </c>
      <c r="E24" s="77">
        <v>109481</v>
      </c>
      <c r="F24" s="77">
        <v>135679</v>
      </c>
      <c r="G24" s="77">
        <v>101867</v>
      </c>
      <c r="H24" s="78">
        <v>1041869</v>
      </c>
      <c r="I24" s="77">
        <v>616839</v>
      </c>
      <c r="J24" s="77">
        <v>25207</v>
      </c>
      <c r="K24" s="77">
        <v>130482</v>
      </c>
      <c r="L24" s="77">
        <v>184851</v>
      </c>
      <c r="M24" s="77">
        <v>103028</v>
      </c>
      <c r="N24" s="77">
        <v>1039708</v>
      </c>
      <c r="O24" s="77">
        <v>580876</v>
      </c>
      <c r="P24" s="77">
        <v>17828</v>
      </c>
      <c r="Q24" s="77">
        <v>139786</v>
      </c>
      <c r="R24" s="77">
        <v>207373</v>
      </c>
      <c r="S24" s="77">
        <v>110050</v>
      </c>
      <c r="T24" s="77">
        <v>1094419</v>
      </c>
      <c r="U24" s="77">
        <v>554885</v>
      </c>
      <c r="V24" s="77">
        <v>3605</v>
      </c>
      <c r="W24" s="77">
        <v>129934</v>
      </c>
      <c r="X24" s="77">
        <v>267057</v>
      </c>
      <c r="Y24" s="77">
        <v>140945</v>
      </c>
      <c r="Z24" s="60">
        <v>1223116</v>
      </c>
      <c r="AA24" s="60">
        <v>598549</v>
      </c>
      <c r="AB24" s="60">
        <v>1916</v>
      </c>
      <c r="AC24" s="60">
        <v>150978</v>
      </c>
      <c r="AD24" s="60">
        <v>307806</v>
      </c>
      <c r="AE24" s="60">
        <v>154884</v>
      </c>
      <c r="AF24" s="60">
        <v>1306026</v>
      </c>
      <c r="AG24" s="60">
        <v>634772</v>
      </c>
      <c r="AH24" s="60">
        <v>2261</v>
      </c>
      <c r="AI24" s="60">
        <v>216015</v>
      </c>
      <c r="AJ24" s="60">
        <v>284034</v>
      </c>
      <c r="AK24" s="60">
        <v>166030</v>
      </c>
    </row>
    <row r="26" spans="1:37" s="31" customFormat="1" x14ac:dyDescent="0.25">
      <c r="A26" s="2" t="s">
        <v>86</v>
      </c>
    </row>
  </sheetData>
  <mergeCells count="8">
    <mergeCell ref="AF3:AK3"/>
    <mergeCell ref="Z3:AE3"/>
    <mergeCell ref="N3:S3"/>
    <mergeCell ref="T3:Y3"/>
    <mergeCell ref="A2:Y2"/>
    <mergeCell ref="A3:A4"/>
    <mergeCell ref="B3:G3"/>
    <mergeCell ref="H3:M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5</vt:lpstr>
      <vt:lpstr>6</vt:lpstr>
      <vt:lpstr>а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Зимина Марина Васильевна</cp:lastModifiedBy>
  <cp:lastPrinted>2021-05-13T12:20:04Z</cp:lastPrinted>
  <dcterms:created xsi:type="dcterms:W3CDTF">2021-04-08T10:35:45Z</dcterms:created>
  <dcterms:modified xsi:type="dcterms:W3CDTF">2024-02-20T12:07:14Z</dcterms:modified>
</cp:coreProperties>
</file>