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120" windowHeight="13620" activeTab="2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J4" i="2"/>
  <c r="I4" i="2"/>
  <c r="H4" i="2"/>
  <c r="G4" i="2"/>
  <c r="F4" i="2"/>
  <c r="E4" i="2"/>
  <c r="D4" i="2"/>
  <c r="B4" i="2"/>
</calcChain>
</file>

<file path=xl/sharedStrings.xml><?xml version="1.0" encoding="utf-8"?>
<sst xmlns="http://schemas.openxmlformats.org/spreadsheetml/2006/main" count="81" uniqueCount="50">
  <si>
    <t>Содержание:</t>
  </si>
  <si>
    <t>Всего</t>
  </si>
  <si>
    <t>1.</t>
  </si>
  <si>
    <t xml:space="preserve">          К содержанию</t>
  </si>
  <si>
    <t xml:space="preserve">  К содержанию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</si>
  <si>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</si>
  <si>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</si>
  <si>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</si>
  <si>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</si>
  <si>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</si>
  <si>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</si>
  <si>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</si>
  <si>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</si>
  <si>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</si>
  <si>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</si>
  <si>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</si>
  <si>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</si>
  <si>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</si>
  <si>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</si>
  <si>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</si>
  <si>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</si>
  <si>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</si>
  <si>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</si>
  <si>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</si>
  <si>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</si>
  <si>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Наличие на конец года в среднегодовых ценах в разрезе ОКВЭД2007  2008 - 2016 гг.</t>
  </si>
  <si>
    <t>Раздел D Обрабатывающие производства</t>
  </si>
  <si>
    <t>Всего основных фондов</t>
  </si>
  <si>
    <r>
      <t xml:space="preserve">Наличие основных фондов на конец года в среднегодовых ценах 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</si>
  <si>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</si>
  <si>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</si>
  <si>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</si>
  <si>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</si>
  <si>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</si>
  <si>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</si>
  <si>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</si>
  <si>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</si>
  <si>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</si>
  <si>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</si>
  <si>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</si>
  <si>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</si>
  <si>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</si>
  <si>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</si>
  <si>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</si>
  <si>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</si>
  <si>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</si>
  <si>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</si>
  <si>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</si>
  <si>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Наличие на конец года в среднегодовых ценах в разрезе ОКВЭД2  2017 - 2022 гг.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</si>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</sst>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164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6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right"/>
    </xf>
    <xf numFmtId="0" fontId="11" fillId="0" borderId="0" xfId="1" quotePrefix="1" applyFont="1" applyBorder="1" applyAlignment="1">
      <alignment horizontal="left" wrapText="1"/>
    </xf>
    <xf numFmtId="0" fontId="11" fillId="0" borderId="0" xfId="1" quotePrefix="1" applyFont="1" applyBorder="1" applyAlignment="1">
      <alignment horizontal="left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activeCell="B6" sqref="B6"/>
    </sheetView>
  </sheetViews>
  <sheetFormatPr defaultRowHeight="15.75" x14ac:dyDescent="0.25"/>
  <cols>
    <col min="1" max="1" width="3.7109375" style="6" customWidth="1"/>
    <col min="2" max="2" width="10.140625" style="4" customWidth="1"/>
    <col min="3" max="8" width="9.140625" style="4"/>
    <col min="9" max="9" width="9.140625" style="4" customWidth="1"/>
    <col min="10" max="16384" width="9.140625" style="3"/>
  </cols>
  <sheetData>
    <row r="1" spans="1:13" x14ac:dyDescent="0.25">
      <c r="A1" s="2" t="s">
        <v>0</v>
      </c>
    </row>
    <row r="2" spans="1:13" x14ac:dyDescent="0.25">
      <c r="A2" s="5"/>
      <c r="B2" s="3"/>
      <c r="C2" s="3"/>
      <c r="D2" s="3"/>
      <c r="E2" s="3"/>
      <c r="F2" s="3"/>
      <c r="G2" s="3"/>
      <c r="H2" s="3"/>
      <c r="I2" s="3"/>
    </row>
    <row r="3" spans="1:13" x14ac:dyDescent="0.25">
      <c r="A3" s="1" t="s">
        <v>2</v>
      </c>
      <c r="B3" s="26" t="s">
        <v>25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17.25" customHeight="1" x14ac:dyDescent="0.25">
      <c r="A4" s="9">
        <v>2</v>
      </c>
      <c r="B4" s="27" t="s">
        <v>48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6" spans="1:13" x14ac:dyDescent="0.25">
      <c r="A6" s="3"/>
      <c r="B6" s="17"/>
      <c r="C6" s="3"/>
      <c r="D6" s="3"/>
      <c r="E6" s="3"/>
    </row>
    <row r="7" spans="1:13" x14ac:dyDescent="0.25">
      <c r="A7" s="3"/>
      <c r="B7" s="18"/>
      <c r="C7" s="3"/>
      <c r="D7" s="3"/>
      <c r="E7" s="3"/>
    </row>
    <row r="8" spans="1:13" x14ac:dyDescent="0.25">
      <c r="A8" s="3"/>
      <c r="B8" s="18"/>
      <c r="C8" s="3"/>
      <c r="D8" s="3"/>
      <c r="E8" s="3"/>
    </row>
    <row r="9" spans="1:13" x14ac:dyDescent="0.25">
      <c r="A9" s="3"/>
      <c r="B9" s="19"/>
      <c r="C9" s="3"/>
      <c r="D9" s="3"/>
      <c r="E9" s="3"/>
    </row>
    <row r="10" spans="1:13" x14ac:dyDescent="0.25">
      <c r="A10" s="3"/>
      <c r="B10" s="20"/>
      <c r="C10" s="3"/>
      <c r="D10" s="3"/>
      <c r="E10" s="3"/>
    </row>
  </sheetData>
  <mergeCells count="2">
    <mergeCell ref="B3:L3"/>
    <mergeCell ref="B4:M4"/>
  </mergeCells>
  <hyperlinks>
    <hyperlink ref="B3" location="'1Б'!A1" display="Баланс активов и пассивов на конец года- общий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  <hyperlink ref="B3:J3" location="'1'!A1" display="'1'!A1"/>
    <hyperlink ref="B3:L3" location="'1'!A1" display="Наличие основных фондов в Российской Федерации на конец отчетного года по полной учетной стоимости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6" sqref="M16"/>
    </sheetView>
  </sheetViews>
  <sheetFormatPr defaultRowHeight="15.75" x14ac:dyDescent="0.25"/>
  <cols>
    <col min="1" max="1" width="41.140625" style="3" customWidth="1"/>
    <col min="2" max="10" width="14.140625" style="3" bestFit="1" customWidth="1"/>
    <col min="11" max="20" width="11.28515625" style="3" customWidth="1"/>
    <col min="21" max="21" width="13" style="3" customWidth="1"/>
    <col min="22" max="25" width="11.28515625" style="3" customWidth="1"/>
    <col min="26" max="26" width="13.42578125" style="3" customWidth="1"/>
    <col min="27" max="16384" width="9.140625" style="3"/>
  </cols>
  <sheetData>
    <row r="1" spans="1:13" ht="33" customHeight="1" x14ac:dyDescent="0.25">
      <c r="A1" s="28" t="s">
        <v>4</v>
      </c>
      <c r="B1" s="28"/>
    </row>
    <row r="2" spans="1:13" ht="27.75" customHeight="1" x14ac:dyDescent="0.2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x14ac:dyDescent="0.25">
      <c r="A3" s="10"/>
      <c r="B3" s="11">
        <v>2008</v>
      </c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</row>
    <row r="4" spans="1:13" s="8" customFormat="1" x14ac:dyDescent="0.25">
      <c r="A4" s="14" t="s">
        <v>1</v>
      </c>
      <c r="B4" s="15">
        <f>B5+B6+B7+B8+B9+B10+B11+B12+B13+B14+B15+B16+B17+B18+B19</f>
        <v>3035394</v>
      </c>
      <c r="C4" s="15">
        <f>C5+C6+C7+C8+C9+C10+C11+C12+C13+C14+C15+C16+C17+C18+C19</f>
        <v>3012719</v>
      </c>
      <c r="D4" s="15">
        <f t="shared" ref="D4:J4" si="0">D5+D6+D7+D8+D9+D10+D11+D12+D13+D14+D15+D16+D17+D18+D19</f>
        <v>3190180</v>
      </c>
      <c r="E4" s="15">
        <f t="shared" si="0"/>
        <v>3363268</v>
      </c>
      <c r="F4" s="15">
        <f t="shared" si="0"/>
        <v>3775139</v>
      </c>
      <c r="G4" s="15">
        <f t="shared" si="0"/>
        <v>4035389</v>
      </c>
      <c r="H4" s="15">
        <f t="shared" si="0"/>
        <v>4463317</v>
      </c>
      <c r="I4" s="15">
        <f t="shared" si="0"/>
        <v>4561569</v>
      </c>
      <c r="J4" s="15">
        <f t="shared" si="0"/>
        <v>5223245</v>
      </c>
    </row>
    <row r="5" spans="1:13" s="4" customFormat="1" ht="31.5" x14ac:dyDescent="0.25">
      <c r="A5" s="12" t="s">
        <v>10</v>
      </c>
      <c r="B5" s="23">
        <v>129016</v>
      </c>
      <c r="C5" s="23">
        <v>145283</v>
      </c>
      <c r="D5" s="23">
        <v>159074</v>
      </c>
      <c r="E5" s="23">
        <v>164154</v>
      </c>
      <c r="F5" s="23">
        <v>193097</v>
      </c>
      <c r="G5" s="23">
        <v>226091</v>
      </c>
      <c r="H5" s="23">
        <v>239347</v>
      </c>
      <c r="I5" s="23">
        <v>247280</v>
      </c>
      <c r="J5" s="23">
        <v>210749</v>
      </c>
    </row>
    <row r="6" spans="1:13" s="4" customFormat="1" x14ac:dyDescent="0.25">
      <c r="A6" s="12" t="s">
        <v>11</v>
      </c>
      <c r="B6" s="23">
        <v>232</v>
      </c>
      <c r="C6" s="23">
        <v>138</v>
      </c>
      <c r="D6" s="23">
        <v>173</v>
      </c>
      <c r="E6" s="23">
        <v>258</v>
      </c>
      <c r="F6" s="23">
        <v>734</v>
      </c>
      <c r="G6" s="23">
        <v>755</v>
      </c>
      <c r="H6" s="23">
        <v>824</v>
      </c>
      <c r="I6" s="23">
        <v>843</v>
      </c>
      <c r="J6" s="23">
        <v>807</v>
      </c>
    </row>
    <row r="7" spans="1:13" s="4" customFormat="1" x14ac:dyDescent="0.25">
      <c r="A7" s="12" t="s">
        <v>12</v>
      </c>
      <c r="B7" s="23">
        <v>57949</v>
      </c>
      <c r="C7" s="23">
        <v>52327</v>
      </c>
      <c r="D7" s="23">
        <v>53864</v>
      </c>
      <c r="E7" s="23">
        <v>64012</v>
      </c>
      <c r="F7" s="23">
        <v>76818</v>
      </c>
      <c r="G7" s="23">
        <v>83973</v>
      </c>
      <c r="H7" s="23">
        <v>141356</v>
      </c>
      <c r="I7" s="23">
        <v>130143</v>
      </c>
      <c r="J7" s="23">
        <v>175624</v>
      </c>
    </row>
    <row r="8" spans="1:13" s="4" customFormat="1" ht="31.5" x14ac:dyDescent="0.25">
      <c r="A8" s="12" t="s">
        <v>26</v>
      </c>
      <c r="B8" s="23">
        <v>518273</v>
      </c>
      <c r="C8" s="23">
        <v>541953</v>
      </c>
      <c r="D8" s="23">
        <v>595894</v>
      </c>
      <c r="E8" s="23">
        <v>668573</v>
      </c>
      <c r="F8" s="23">
        <v>776786</v>
      </c>
      <c r="G8" s="23">
        <v>788497</v>
      </c>
      <c r="H8" s="23">
        <v>832342</v>
      </c>
      <c r="I8" s="23">
        <v>841752</v>
      </c>
      <c r="J8" s="23">
        <v>1459901</v>
      </c>
    </row>
    <row r="9" spans="1:13" s="4" customFormat="1" ht="47.25" x14ac:dyDescent="0.25">
      <c r="A9" s="12" t="s">
        <v>13</v>
      </c>
      <c r="B9" s="23">
        <v>222251</v>
      </c>
      <c r="C9" s="23">
        <v>209482</v>
      </c>
      <c r="D9" s="23">
        <v>234174</v>
      </c>
      <c r="E9" s="23">
        <v>253458</v>
      </c>
      <c r="F9" s="23">
        <v>280219</v>
      </c>
      <c r="G9" s="23">
        <v>328474</v>
      </c>
      <c r="H9" s="23">
        <v>443799</v>
      </c>
      <c r="I9" s="23">
        <v>439658</v>
      </c>
      <c r="J9" s="23">
        <v>514279</v>
      </c>
    </row>
    <row r="10" spans="1:13" s="4" customFormat="1" x14ac:dyDescent="0.25">
      <c r="A10" s="12" t="s">
        <v>14</v>
      </c>
      <c r="B10" s="23">
        <v>46740</v>
      </c>
      <c r="C10" s="23">
        <v>40859</v>
      </c>
      <c r="D10" s="23">
        <v>45122</v>
      </c>
      <c r="E10" s="23">
        <v>52186</v>
      </c>
      <c r="F10" s="23">
        <v>60485</v>
      </c>
      <c r="G10" s="23">
        <v>58714</v>
      </c>
      <c r="H10" s="23">
        <v>55720</v>
      </c>
      <c r="I10" s="23">
        <v>55790</v>
      </c>
      <c r="J10" s="23">
        <v>42285</v>
      </c>
    </row>
    <row r="11" spans="1:13" s="4" customFormat="1" ht="63" x14ac:dyDescent="0.25">
      <c r="A11" s="12" t="s">
        <v>15</v>
      </c>
      <c r="B11" s="23">
        <v>42063</v>
      </c>
      <c r="C11" s="23">
        <v>43731</v>
      </c>
      <c r="D11" s="23">
        <v>46225</v>
      </c>
      <c r="E11" s="23">
        <v>50441</v>
      </c>
      <c r="F11" s="23">
        <v>70706</v>
      </c>
      <c r="G11" s="23">
        <v>57765</v>
      </c>
      <c r="H11" s="23">
        <v>75134</v>
      </c>
      <c r="I11" s="23">
        <v>92130</v>
      </c>
      <c r="J11" s="23">
        <v>111672</v>
      </c>
    </row>
    <row r="12" spans="1:13" s="4" customFormat="1" x14ac:dyDescent="0.25">
      <c r="A12" s="12" t="s">
        <v>16</v>
      </c>
      <c r="B12" s="23">
        <v>14698</v>
      </c>
      <c r="C12" s="23">
        <v>15870</v>
      </c>
      <c r="D12" s="23">
        <v>14062</v>
      </c>
      <c r="E12" s="23">
        <v>16345</v>
      </c>
      <c r="F12" s="23">
        <v>17287</v>
      </c>
      <c r="G12" s="23">
        <v>18911</v>
      </c>
      <c r="H12" s="23">
        <v>20544</v>
      </c>
      <c r="I12" s="23">
        <v>21964</v>
      </c>
      <c r="J12" s="23">
        <v>28065</v>
      </c>
    </row>
    <row r="13" spans="1:13" s="4" customFormat="1" x14ac:dyDescent="0.25">
      <c r="A13" s="12" t="s">
        <v>17</v>
      </c>
      <c r="B13" s="23">
        <v>489848</v>
      </c>
      <c r="C13" s="23">
        <v>535948</v>
      </c>
      <c r="D13" s="23">
        <v>556255</v>
      </c>
      <c r="E13" s="23">
        <v>562474</v>
      </c>
      <c r="F13" s="23">
        <v>556208</v>
      </c>
      <c r="G13" s="23">
        <v>653445</v>
      </c>
      <c r="H13" s="23">
        <v>690232</v>
      </c>
      <c r="I13" s="23">
        <v>781947</v>
      </c>
      <c r="J13" s="23">
        <v>952774</v>
      </c>
    </row>
    <row r="14" spans="1:13" s="4" customFormat="1" x14ac:dyDescent="0.25">
      <c r="A14" s="12" t="s">
        <v>18</v>
      </c>
      <c r="B14" s="23">
        <v>19294</v>
      </c>
      <c r="C14" s="23">
        <v>21440</v>
      </c>
      <c r="D14" s="23">
        <v>23376</v>
      </c>
      <c r="E14" s="23">
        <v>26046</v>
      </c>
      <c r="F14" s="23">
        <v>28626</v>
      </c>
      <c r="G14" s="23">
        <v>40361</v>
      </c>
      <c r="H14" s="23">
        <v>41802</v>
      </c>
      <c r="I14" s="23">
        <v>40327</v>
      </c>
      <c r="J14" s="23">
        <v>47744</v>
      </c>
    </row>
    <row r="15" spans="1:13" s="4" customFormat="1" ht="47.25" x14ac:dyDescent="0.25">
      <c r="A15" s="12" t="s">
        <v>19</v>
      </c>
      <c r="B15" s="23">
        <v>1260212</v>
      </c>
      <c r="C15" s="23">
        <v>1155192</v>
      </c>
      <c r="D15" s="23">
        <v>1195185</v>
      </c>
      <c r="E15" s="23">
        <v>1232312</v>
      </c>
      <c r="F15" s="23">
        <v>1349208</v>
      </c>
      <c r="G15" s="23">
        <v>1367232</v>
      </c>
      <c r="H15" s="23">
        <v>1461634</v>
      </c>
      <c r="I15" s="23">
        <v>1436764</v>
      </c>
      <c r="J15" s="23">
        <v>982401</v>
      </c>
    </row>
    <row r="16" spans="1:13" s="4" customFormat="1" ht="47.25" x14ac:dyDescent="0.25">
      <c r="A16" s="12" t="s">
        <v>20</v>
      </c>
      <c r="B16" s="23">
        <v>76641</v>
      </c>
      <c r="C16" s="23">
        <v>89397</v>
      </c>
      <c r="D16" s="23">
        <v>95067</v>
      </c>
      <c r="E16" s="23">
        <v>90231</v>
      </c>
      <c r="F16" s="23">
        <v>138337</v>
      </c>
      <c r="G16" s="23">
        <v>152885</v>
      </c>
      <c r="H16" s="23">
        <v>181287</v>
      </c>
      <c r="I16" s="23">
        <v>185516</v>
      </c>
      <c r="J16" s="23">
        <v>280991</v>
      </c>
      <c r="M16" s="4" t="s">
        <v>49</v>
      </c>
    </row>
    <row r="17" spans="1:10" s="4" customFormat="1" x14ac:dyDescent="0.25">
      <c r="A17" s="12" t="s">
        <v>21</v>
      </c>
      <c r="B17" s="23">
        <v>79488</v>
      </c>
      <c r="C17" s="23">
        <v>78379</v>
      </c>
      <c r="D17" s="23">
        <v>81384</v>
      </c>
      <c r="E17" s="23">
        <v>80192</v>
      </c>
      <c r="F17" s="23">
        <v>104320</v>
      </c>
      <c r="G17" s="23">
        <v>118645</v>
      </c>
      <c r="H17" s="23">
        <v>123346</v>
      </c>
      <c r="I17" s="23">
        <v>131124</v>
      </c>
      <c r="J17" s="23">
        <v>214330</v>
      </c>
    </row>
    <row r="18" spans="1:10" s="4" customFormat="1" ht="31.5" x14ac:dyDescent="0.25">
      <c r="A18" s="12" t="s">
        <v>22</v>
      </c>
      <c r="B18" s="23">
        <v>45882</v>
      </c>
      <c r="C18" s="23">
        <v>49852</v>
      </c>
      <c r="D18" s="23">
        <v>57019</v>
      </c>
      <c r="E18" s="23">
        <v>67443</v>
      </c>
      <c r="F18" s="23">
        <v>80711</v>
      </c>
      <c r="G18" s="23">
        <v>92532</v>
      </c>
      <c r="H18" s="23">
        <v>105296</v>
      </c>
      <c r="I18" s="23">
        <v>105506</v>
      </c>
      <c r="J18" s="23">
        <v>133475</v>
      </c>
    </row>
    <row r="19" spans="1:10" s="4" customFormat="1" ht="47.25" x14ac:dyDescent="0.25">
      <c r="A19" s="12" t="s">
        <v>23</v>
      </c>
      <c r="B19" s="23">
        <v>32807</v>
      </c>
      <c r="C19" s="23">
        <v>32868</v>
      </c>
      <c r="D19" s="23">
        <v>33306</v>
      </c>
      <c r="E19" s="23">
        <v>35143</v>
      </c>
      <c r="F19" s="23">
        <v>41597</v>
      </c>
      <c r="G19" s="23">
        <v>47109</v>
      </c>
      <c r="H19" s="23">
        <v>50654</v>
      </c>
      <c r="I19" s="23">
        <v>50825</v>
      </c>
      <c r="J19" s="23">
        <v>68148</v>
      </c>
    </row>
  </sheetData>
  <mergeCells count="2">
    <mergeCell ref="A1:B1"/>
    <mergeCell ref="A2:J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A23" sqref="AA23:AA24"/>
    </sheetView>
  </sheetViews>
  <sheetFormatPr defaultRowHeight="15.75" x14ac:dyDescent="0.25"/>
  <cols>
    <col min="1" max="1" width="31.5703125" style="3" customWidth="1"/>
    <col min="2" max="2" width="14.140625" style="3" customWidth="1"/>
    <col min="3" max="3" width="12.7109375" style="3" customWidth="1"/>
    <col min="4" max="4" width="14.140625" style="3" customWidth="1"/>
    <col min="5" max="5" width="14.28515625" style="3" customWidth="1"/>
    <col min="6" max="6" width="15.28515625" style="3" customWidth="1"/>
    <col min="7" max="7" width="12.7109375" style="3" customWidth="1"/>
    <col min="8" max="8" width="14.140625" style="3" customWidth="1"/>
    <col min="9" max="9" width="12.7109375" style="3" customWidth="1"/>
    <col min="10" max="10" width="14.140625" style="3" customWidth="1"/>
    <col min="11" max="11" width="14.5703125" style="3" customWidth="1"/>
    <col min="12" max="12" width="15" style="3" customWidth="1"/>
    <col min="13" max="13" width="12.7109375" style="3" customWidth="1"/>
    <col min="14" max="16" width="14.140625" style="3" customWidth="1"/>
    <col min="17" max="17" width="14.28515625" style="3" customWidth="1"/>
    <col min="18" max="18" width="14.85546875" style="3" customWidth="1"/>
    <col min="19" max="19" width="12.7109375" style="3" customWidth="1"/>
    <col min="20" max="22" width="13.7109375" style="3" customWidth="1"/>
    <col min="23" max="23" width="14.85546875" style="3" customWidth="1"/>
    <col min="24" max="24" width="15.140625" style="3" customWidth="1"/>
    <col min="25" max="25" width="13.7109375" style="3" customWidth="1"/>
    <col min="26" max="29" width="14.28515625" style="3" customWidth="1"/>
    <col min="30" max="30" width="15.28515625" style="3" customWidth="1"/>
    <col min="31" max="35" width="14.28515625" style="3" customWidth="1"/>
    <col min="36" max="36" width="15.28515625" style="3" customWidth="1"/>
    <col min="37" max="37" width="14.28515625" style="3" customWidth="1"/>
    <col min="38" max="16384" width="9.140625" style="3"/>
  </cols>
  <sheetData>
    <row r="1" spans="1:37" ht="33" customHeight="1" x14ac:dyDescent="0.25">
      <c r="A1" s="7" t="s">
        <v>3</v>
      </c>
    </row>
    <row r="2" spans="1:37" ht="27.75" customHeight="1" x14ac:dyDescent="0.2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</row>
    <row r="3" spans="1:37" x14ac:dyDescent="0.25">
      <c r="A3" s="31"/>
      <c r="B3" s="30">
        <v>2017</v>
      </c>
      <c r="C3" s="30"/>
      <c r="D3" s="30"/>
      <c r="E3" s="30"/>
      <c r="F3" s="30"/>
      <c r="G3" s="30"/>
      <c r="H3" s="30">
        <v>2018</v>
      </c>
      <c r="I3" s="30"/>
      <c r="J3" s="30"/>
      <c r="K3" s="30"/>
      <c r="L3" s="30"/>
      <c r="M3" s="30"/>
      <c r="N3" s="30">
        <v>2019</v>
      </c>
      <c r="O3" s="30"/>
      <c r="P3" s="30"/>
      <c r="Q3" s="30"/>
      <c r="R3" s="30"/>
      <c r="S3" s="30"/>
      <c r="T3" s="30">
        <v>2020</v>
      </c>
      <c r="U3" s="30"/>
      <c r="V3" s="30"/>
      <c r="W3" s="30"/>
      <c r="X3" s="30"/>
      <c r="Y3" s="30"/>
      <c r="Z3" s="30">
        <v>2021</v>
      </c>
      <c r="AA3" s="30"/>
      <c r="AB3" s="30"/>
      <c r="AC3" s="30"/>
      <c r="AD3" s="30"/>
      <c r="AE3" s="30"/>
      <c r="AF3" s="30">
        <v>2022</v>
      </c>
      <c r="AG3" s="30"/>
      <c r="AH3" s="30"/>
      <c r="AI3" s="30"/>
      <c r="AJ3" s="30"/>
      <c r="AK3" s="30"/>
    </row>
    <row r="4" spans="1:37" ht="47.25" x14ac:dyDescent="0.25">
      <c r="A4" s="31"/>
      <c r="B4" s="11" t="s">
        <v>27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27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11" t="s">
        <v>27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3" t="s">
        <v>27</v>
      </c>
      <c r="U4" s="13" t="s">
        <v>5</v>
      </c>
      <c r="V4" s="13" t="s">
        <v>6</v>
      </c>
      <c r="W4" s="13" t="s">
        <v>7</v>
      </c>
      <c r="X4" s="13" t="s">
        <v>8</v>
      </c>
      <c r="Y4" s="13" t="s">
        <v>9</v>
      </c>
      <c r="Z4" s="16" t="s">
        <v>27</v>
      </c>
      <c r="AA4" s="16" t="s">
        <v>5</v>
      </c>
      <c r="AB4" s="16" t="s">
        <v>6</v>
      </c>
      <c r="AC4" s="16" t="s">
        <v>7</v>
      </c>
      <c r="AD4" s="16" t="s">
        <v>8</v>
      </c>
      <c r="AE4" s="16" t="s">
        <v>9</v>
      </c>
      <c r="AF4" s="21" t="s">
        <v>27</v>
      </c>
      <c r="AG4" s="21" t="s">
        <v>5</v>
      </c>
      <c r="AH4" s="21" t="s">
        <v>6</v>
      </c>
      <c r="AI4" s="21" t="s">
        <v>7</v>
      </c>
      <c r="AJ4" s="21" t="s">
        <v>8</v>
      </c>
      <c r="AK4" s="21" t="s">
        <v>9</v>
      </c>
    </row>
    <row r="5" spans="1:37" s="8" customFormat="1" ht="38.25" customHeight="1" x14ac:dyDescent="0.25">
      <c r="A5" s="14" t="s">
        <v>24</v>
      </c>
      <c r="B5" s="22">
        <v>4755375</v>
      </c>
      <c r="C5" s="22">
        <v>636242</v>
      </c>
      <c r="D5" s="22">
        <v>1160443</v>
      </c>
      <c r="E5" s="22">
        <v>1362616</v>
      </c>
      <c r="F5" s="22">
        <v>220358</v>
      </c>
      <c r="G5" s="22">
        <v>1287325</v>
      </c>
      <c r="H5" s="22">
        <v>5227424</v>
      </c>
      <c r="I5" s="22">
        <v>678201</v>
      </c>
      <c r="J5" s="22">
        <v>1207199</v>
      </c>
      <c r="K5" s="22">
        <v>1518340</v>
      </c>
      <c r="L5" s="22">
        <v>254481</v>
      </c>
      <c r="M5" s="22">
        <v>1475380</v>
      </c>
      <c r="N5" s="22">
        <v>7739097</v>
      </c>
      <c r="O5" s="22">
        <v>2344083</v>
      </c>
      <c r="P5" s="22">
        <v>1317775</v>
      </c>
      <c r="Q5" s="22">
        <v>1742804</v>
      </c>
      <c r="R5" s="22">
        <v>261481</v>
      </c>
      <c r="S5" s="22">
        <v>1984363</v>
      </c>
      <c r="T5" s="22">
        <v>8218459</v>
      </c>
      <c r="U5" s="22">
        <v>2454949</v>
      </c>
      <c r="V5" s="22">
        <v>1408336</v>
      </c>
      <c r="W5" s="22">
        <v>1962042</v>
      </c>
      <c r="X5" s="22">
        <v>311989</v>
      </c>
      <c r="Y5" s="22">
        <v>1982167</v>
      </c>
      <c r="Z5" s="22">
        <v>8553322</v>
      </c>
      <c r="AA5" s="22">
        <v>2481171</v>
      </c>
      <c r="AB5" s="22">
        <v>1448100</v>
      </c>
      <c r="AC5" s="22">
        <v>2042076</v>
      </c>
      <c r="AD5" s="22">
        <v>454713</v>
      </c>
      <c r="AE5" s="22">
        <v>2040311</v>
      </c>
      <c r="AF5" s="22">
        <v>8845146</v>
      </c>
      <c r="AG5" s="22">
        <v>2447870</v>
      </c>
      <c r="AH5" s="22">
        <v>1550268</v>
      </c>
      <c r="AI5" s="22">
        <v>2205436</v>
      </c>
      <c r="AJ5" s="22">
        <v>470307</v>
      </c>
      <c r="AK5" s="22">
        <v>2079680</v>
      </c>
    </row>
    <row r="6" spans="1:37" s="4" customFormat="1" ht="47.25" x14ac:dyDescent="0.25">
      <c r="A6" s="12" t="s">
        <v>29</v>
      </c>
      <c r="B6" s="23">
        <v>208287</v>
      </c>
      <c r="C6" s="23"/>
      <c r="D6" s="23">
        <v>18400</v>
      </c>
      <c r="E6" s="23">
        <v>54088</v>
      </c>
      <c r="F6" s="23">
        <v>6112</v>
      </c>
      <c r="G6" s="23">
        <v>113132</v>
      </c>
      <c r="H6" s="23">
        <v>248738</v>
      </c>
      <c r="I6" s="23"/>
      <c r="J6" s="23">
        <v>21248</v>
      </c>
      <c r="K6" s="23">
        <v>63082</v>
      </c>
      <c r="L6" s="23">
        <v>6653</v>
      </c>
      <c r="M6" s="23">
        <v>137470</v>
      </c>
      <c r="N6" s="23">
        <v>233839</v>
      </c>
      <c r="O6" s="23"/>
      <c r="P6" s="23">
        <v>24075</v>
      </c>
      <c r="Q6" s="23">
        <v>69519</v>
      </c>
      <c r="R6" s="23">
        <v>7371</v>
      </c>
      <c r="S6" s="23">
        <v>111912</v>
      </c>
      <c r="T6" s="23">
        <v>241195</v>
      </c>
      <c r="U6" s="23"/>
      <c r="V6" s="23">
        <v>24309</v>
      </c>
      <c r="W6" s="23">
        <v>84239</v>
      </c>
      <c r="X6" s="23">
        <v>7908</v>
      </c>
      <c r="Y6" s="23">
        <v>102215</v>
      </c>
      <c r="Z6" s="24">
        <v>250407</v>
      </c>
      <c r="AA6" s="25"/>
      <c r="AB6" s="24">
        <v>25008</v>
      </c>
      <c r="AC6" s="24">
        <v>89706</v>
      </c>
      <c r="AD6" s="24">
        <v>10892</v>
      </c>
      <c r="AE6" s="24">
        <v>95457</v>
      </c>
      <c r="AF6" s="24">
        <v>261196</v>
      </c>
      <c r="AG6" s="25"/>
      <c r="AH6" s="24">
        <v>25410</v>
      </c>
      <c r="AI6" s="24">
        <v>90417</v>
      </c>
      <c r="AJ6" s="24">
        <v>8934</v>
      </c>
      <c r="AK6" s="24">
        <v>107003</v>
      </c>
    </row>
    <row r="7" spans="1:37" s="4" customFormat="1" x14ac:dyDescent="0.25">
      <c r="A7" s="12" t="s">
        <v>30</v>
      </c>
      <c r="B7" s="23">
        <v>193704</v>
      </c>
      <c r="C7" s="23"/>
      <c r="D7" s="23">
        <v>112628</v>
      </c>
      <c r="E7" s="23">
        <v>47891</v>
      </c>
      <c r="F7" s="23">
        <v>12501</v>
      </c>
      <c r="G7" s="23">
        <v>18240</v>
      </c>
      <c r="H7" s="23">
        <v>206315</v>
      </c>
      <c r="I7" s="23"/>
      <c r="J7" s="23">
        <v>98666</v>
      </c>
      <c r="K7" s="23">
        <v>65310</v>
      </c>
      <c r="L7" s="23">
        <v>17032</v>
      </c>
      <c r="M7" s="23">
        <v>22052</v>
      </c>
      <c r="N7" s="23">
        <v>214388</v>
      </c>
      <c r="O7" s="23"/>
      <c r="P7" s="23">
        <v>92048</v>
      </c>
      <c r="Q7" s="23">
        <v>69083</v>
      </c>
      <c r="R7" s="23">
        <v>17590</v>
      </c>
      <c r="S7" s="23">
        <v>32341</v>
      </c>
      <c r="T7" s="23">
        <v>267884</v>
      </c>
      <c r="U7" s="23"/>
      <c r="V7" s="23">
        <v>89687</v>
      </c>
      <c r="W7" s="23">
        <v>111879</v>
      </c>
      <c r="X7" s="23">
        <v>17844</v>
      </c>
      <c r="Y7" s="23">
        <v>46069</v>
      </c>
      <c r="Z7" s="24">
        <v>269460</v>
      </c>
      <c r="AA7" s="25"/>
      <c r="AB7" s="24">
        <v>88994</v>
      </c>
      <c r="AC7" s="24">
        <v>115102</v>
      </c>
      <c r="AD7" s="24">
        <v>17640</v>
      </c>
      <c r="AE7" s="24">
        <v>45441</v>
      </c>
      <c r="AF7" s="24">
        <v>373080</v>
      </c>
      <c r="AG7" s="25"/>
      <c r="AH7" s="24">
        <v>101743</v>
      </c>
      <c r="AI7" s="24">
        <v>182993</v>
      </c>
      <c r="AJ7" s="24">
        <v>18451</v>
      </c>
      <c r="AK7" s="24">
        <v>61648</v>
      </c>
    </row>
    <row r="8" spans="1:37" s="4" customFormat="1" ht="31.5" x14ac:dyDescent="0.25">
      <c r="A8" s="12" t="s">
        <v>31</v>
      </c>
      <c r="B8" s="23">
        <v>1431328</v>
      </c>
      <c r="C8" s="23"/>
      <c r="D8" s="23">
        <v>222398</v>
      </c>
      <c r="E8" s="23">
        <v>704399</v>
      </c>
      <c r="F8" s="23">
        <v>50477</v>
      </c>
      <c r="G8" s="23">
        <v>433281</v>
      </c>
      <c r="H8" s="23">
        <v>1488588</v>
      </c>
      <c r="I8" s="23"/>
      <c r="J8" s="23">
        <v>210962</v>
      </c>
      <c r="K8" s="23">
        <v>734979</v>
      </c>
      <c r="L8" s="23">
        <v>60973</v>
      </c>
      <c r="M8" s="23">
        <v>465207</v>
      </c>
      <c r="N8" s="23">
        <v>1652629</v>
      </c>
      <c r="O8" s="23"/>
      <c r="P8" s="23">
        <v>240121</v>
      </c>
      <c r="Q8" s="23">
        <v>818401</v>
      </c>
      <c r="R8" s="23">
        <v>58885</v>
      </c>
      <c r="S8" s="23">
        <v>517562</v>
      </c>
      <c r="T8" s="23">
        <v>1759166</v>
      </c>
      <c r="U8" s="23"/>
      <c r="V8" s="23">
        <v>286267</v>
      </c>
      <c r="W8" s="23">
        <v>836116</v>
      </c>
      <c r="X8" s="23">
        <v>90226</v>
      </c>
      <c r="Y8" s="23">
        <v>526808</v>
      </c>
      <c r="Z8" s="24">
        <v>1733244</v>
      </c>
      <c r="AA8" s="25"/>
      <c r="AB8" s="24">
        <v>287669</v>
      </c>
      <c r="AC8" s="24">
        <v>872326</v>
      </c>
      <c r="AD8" s="24">
        <v>45805</v>
      </c>
      <c r="AE8" s="24">
        <v>506765</v>
      </c>
      <c r="AF8" s="24">
        <v>1949944</v>
      </c>
      <c r="AG8" s="25"/>
      <c r="AH8" s="24">
        <v>288284</v>
      </c>
      <c r="AI8" s="24">
        <v>994237</v>
      </c>
      <c r="AJ8" s="24">
        <v>51310</v>
      </c>
      <c r="AK8" s="24">
        <v>592661</v>
      </c>
    </row>
    <row r="9" spans="1:37" s="4" customFormat="1" ht="47.25" x14ac:dyDescent="0.25">
      <c r="A9" s="12" t="s">
        <v>32</v>
      </c>
      <c r="B9" s="23">
        <v>436216</v>
      </c>
      <c r="C9" s="23"/>
      <c r="D9" s="23">
        <v>167269</v>
      </c>
      <c r="E9" s="23">
        <v>195027</v>
      </c>
      <c r="F9" s="23">
        <v>6579</v>
      </c>
      <c r="G9" s="23">
        <v>65173</v>
      </c>
      <c r="H9" s="23">
        <v>467069</v>
      </c>
      <c r="I9" s="23"/>
      <c r="J9" s="23">
        <v>164372</v>
      </c>
      <c r="K9" s="23">
        <v>205671</v>
      </c>
      <c r="L9" s="23">
        <v>8108</v>
      </c>
      <c r="M9" s="23">
        <v>86512</v>
      </c>
      <c r="N9" s="23">
        <v>559502</v>
      </c>
      <c r="O9" s="23"/>
      <c r="P9" s="23">
        <v>182700</v>
      </c>
      <c r="Q9" s="23">
        <v>268474</v>
      </c>
      <c r="R9" s="23">
        <v>7674</v>
      </c>
      <c r="S9" s="23">
        <v>98225</v>
      </c>
      <c r="T9" s="23">
        <v>599513</v>
      </c>
      <c r="U9" s="23"/>
      <c r="V9" s="23">
        <v>191510</v>
      </c>
      <c r="W9" s="23">
        <v>288068</v>
      </c>
      <c r="X9" s="23">
        <v>8158</v>
      </c>
      <c r="Y9" s="23">
        <v>108848</v>
      </c>
      <c r="Z9" s="24">
        <v>609326</v>
      </c>
      <c r="AA9" s="25"/>
      <c r="AB9" s="24">
        <v>171341</v>
      </c>
      <c r="AC9" s="24">
        <v>309022</v>
      </c>
      <c r="AD9" s="24">
        <v>14782</v>
      </c>
      <c r="AE9" s="24">
        <v>110211</v>
      </c>
      <c r="AF9" s="24">
        <v>567103</v>
      </c>
      <c r="AG9" s="25"/>
      <c r="AH9" s="24">
        <v>169108</v>
      </c>
      <c r="AI9" s="24">
        <v>293141</v>
      </c>
      <c r="AJ9" s="24">
        <v>9660</v>
      </c>
      <c r="AK9" s="24">
        <v>91271</v>
      </c>
    </row>
    <row r="10" spans="1:37" s="4" customFormat="1" ht="78.75" x14ac:dyDescent="0.25">
      <c r="A10" s="12" t="s">
        <v>33</v>
      </c>
      <c r="B10" s="23">
        <v>56262</v>
      </c>
      <c r="C10" s="23"/>
      <c r="D10" s="23">
        <v>40801</v>
      </c>
      <c r="E10" s="23">
        <v>6044</v>
      </c>
      <c r="F10" s="23">
        <v>1835</v>
      </c>
      <c r="G10" s="23">
        <v>7183</v>
      </c>
      <c r="H10" s="23">
        <v>57475</v>
      </c>
      <c r="I10" s="23"/>
      <c r="J10" s="23">
        <v>38965</v>
      </c>
      <c r="K10" s="23">
        <v>9130</v>
      </c>
      <c r="L10" s="23">
        <v>2154</v>
      </c>
      <c r="M10" s="23">
        <v>7103</v>
      </c>
      <c r="N10" s="23">
        <v>67505</v>
      </c>
      <c r="O10" s="23"/>
      <c r="P10" s="23">
        <v>47788</v>
      </c>
      <c r="Q10" s="23">
        <v>11510</v>
      </c>
      <c r="R10" s="23">
        <v>2326</v>
      </c>
      <c r="S10" s="23">
        <v>5780</v>
      </c>
      <c r="T10" s="23">
        <v>67550</v>
      </c>
      <c r="U10" s="23"/>
      <c r="V10" s="23">
        <v>41888</v>
      </c>
      <c r="W10" s="23">
        <v>14001</v>
      </c>
      <c r="X10" s="23">
        <v>4525</v>
      </c>
      <c r="Y10" s="23">
        <v>7007</v>
      </c>
      <c r="Z10" s="24">
        <v>80626</v>
      </c>
      <c r="AA10" s="23"/>
      <c r="AB10" s="24">
        <v>47465</v>
      </c>
      <c r="AC10" s="24">
        <v>17031</v>
      </c>
      <c r="AD10" s="24">
        <v>9128</v>
      </c>
      <c r="AE10" s="24">
        <v>6639</v>
      </c>
      <c r="AF10" s="24">
        <v>88693</v>
      </c>
      <c r="AG10" s="25"/>
      <c r="AH10" s="24">
        <v>50290</v>
      </c>
      <c r="AI10" s="24">
        <v>19714</v>
      </c>
      <c r="AJ10" s="24">
        <v>8726</v>
      </c>
      <c r="AK10" s="24">
        <v>9638</v>
      </c>
    </row>
    <row r="11" spans="1:37" s="4" customFormat="1" x14ac:dyDescent="0.25">
      <c r="A11" s="12" t="s">
        <v>34</v>
      </c>
      <c r="B11" s="23">
        <v>29055</v>
      </c>
      <c r="C11" s="23"/>
      <c r="D11" s="23">
        <v>2300</v>
      </c>
      <c r="E11" s="23">
        <v>9437</v>
      </c>
      <c r="F11" s="23">
        <v>6213</v>
      </c>
      <c r="G11" s="23">
        <v>9467</v>
      </c>
      <c r="H11" s="23">
        <v>51468</v>
      </c>
      <c r="I11" s="23"/>
      <c r="J11" s="23">
        <v>3913</v>
      </c>
      <c r="K11" s="23">
        <v>23978</v>
      </c>
      <c r="L11" s="23">
        <v>7819</v>
      </c>
      <c r="M11" s="23">
        <v>14438</v>
      </c>
      <c r="N11" s="23">
        <v>58850</v>
      </c>
      <c r="O11" s="23"/>
      <c r="P11" s="23">
        <v>6010</v>
      </c>
      <c r="Q11" s="23">
        <v>27575</v>
      </c>
      <c r="R11" s="23">
        <v>9303</v>
      </c>
      <c r="S11" s="23">
        <v>14663</v>
      </c>
      <c r="T11" s="23">
        <v>61433</v>
      </c>
      <c r="U11" s="23"/>
      <c r="V11" s="23">
        <v>3481</v>
      </c>
      <c r="W11" s="23">
        <v>26701</v>
      </c>
      <c r="X11" s="23">
        <v>13795</v>
      </c>
      <c r="Y11" s="23">
        <v>16534</v>
      </c>
      <c r="Z11" s="24">
        <v>72369</v>
      </c>
      <c r="AA11" s="25"/>
      <c r="AB11" s="24">
        <v>9536</v>
      </c>
      <c r="AC11" s="24">
        <v>29221</v>
      </c>
      <c r="AD11" s="24">
        <v>20461</v>
      </c>
      <c r="AE11" s="24">
        <v>11544</v>
      </c>
      <c r="AF11" s="24">
        <v>72727</v>
      </c>
      <c r="AG11" s="25"/>
      <c r="AH11" s="24">
        <v>8980</v>
      </c>
      <c r="AI11" s="24">
        <v>27162</v>
      </c>
      <c r="AJ11" s="24">
        <v>24734</v>
      </c>
      <c r="AK11" s="24">
        <v>10336</v>
      </c>
    </row>
    <row r="12" spans="1:37" s="4" customFormat="1" ht="63" x14ac:dyDescent="0.25">
      <c r="A12" s="12" t="s">
        <v>35</v>
      </c>
      <c r="B12" s="23">
        <v>98315</v>
      </c>
      <c r="C12" s="23"/>
      <c r="D12" s="23">
        <v>10198</v>
      </c>
      <c r="E12" s="23">
        <v>29722</v>
      </c>
      <c r="F12" s="23">
        <v>4846</v>
      </c>
      <c r="G12" s="23">
        <v>47602</v>
      </c>
      <c r="H12" s="23">
        <v>115586</v>
      </c>
      <c r="I12" s="23"/>
      <c r="J12" s="23">
        <v>12366</v>
      </c>
      <c r="K12" s="23">
        <v>36987</v>
      </c>
      <c r="L12" s="23">
        <v>5469</v>
      </c>
      <c r="M12" s="23">
        <v>57172</v>
      </c>
      <c r="N12" s="23">
        <v>121469</v>
      </c>
      <c r="O12" s="23"/>
      <c r="P12" s="23">
        <v>15097</v>
      </c>
      <c r="Q12" s="23">
        <v>38176</v>
      </c>
      <c r="R12" s="23">
        <v>5372</v>
      </c>
      <c r="S12" s="23">
        <v>59485</v>
      </c>
      <c r="T12" s="23">
        <v>126793</v>
      </c>
      <c r="U12" s="23"/>
      <c r="V12" s="23">
        <v>14778</v>
      </c>
      <c r="W12" s="23">
        <v>43497</v>
      </c>
      <c r="X12" s="23">
        <v>4431</v>
      </c>
      <c r="Y12" s="23">
        <v>60810</v>
      </c>
      <c r="Z12" s="24">
        <v>121263</v>
      </c>
      <c r="AA12" s="25"/>
      <c r="AB12" s="24">
        <v>47176</v>
      </c>
      <c r="AC12" s="24">
        <v>29034</v>
      </c>
      <c r="AD12" s="24">
        <v>9269</v>
      </c>
      <c r="AE12" s="24">
        <v>32633</v>
      </c>
      <c r="AF12" s="24">
        <v>123167</v>
      </c>
      <c r="AG12" s="25"/>
      <c r="AH12" s="24">
        <v>47176</v>
      </c>
      <c r="AI12" s="24">
        <v>28997</v>
      </c>
      <c r="AJ12" s="24">
        <v>7868</v>
      </c>
      <c r="AK12" s="24">
        <v>36002</v>
      </c>
    </row>
    <row r="13" spans="1:37" s="4" customFormat="1" x14ac:dyDescent="0.25">
      <c r="A13" s="12" t="s">
        <v>36</v>
      </c>
      <c r="B13" s="23">
        <v>551276</v>
      </c>
      <c r="C13" s="23"/>
      <c r="D13" s="23">
        <v>335942</v>
      </c>
      <c r="E13" s="23">
        <v>78976</v>
      </c>
      <c r="F13" s="23">
        <v>90513</v>
      </c>
      <c r="G13" s="23">
        <v>44575</v>
      </c>
      <c r="H13" s="23">
        <v>645542</v>
      </c>
      <c r="I13" s="23"/>
      <c r="J13" s="23">
        <v>404326</v>
      </c>
      <c r="K13" s="23">
        <v>90589</v>
      </c>
      <c r="L13" s="23">
        <v>95929</v>
      </c>
      <c r="M13" s="23">
        <v>54042</v>
      </c>
      <c r="N13" s="23">
        <v>708502</v>
      </c>
      <c r="O13" s="23"/>
      <c r="P13" s="23">
        <v>428143</v>
      </c>
      <c r="Q13" s="23">
        <v>115209</v>
      </c>
      <c r="R13" s="23">
        <v>93121</v>
      </c>
      <c r="S13" s="23">
        <v>71714</v>
      </c>
      <c r="T13" s="23">
        <v>761035</v>
      </c>
      <c r="U13" s="23"/>
      <c r="V13" s="23">
        <v>463729</v>
      </c>
      <c r="W13" s="23">
        <v>129739</v>
      </c>
      <c r="X13" s="23">
        <v>98506</v>
      </c>
      <c r="Y13" s="23">
        <v>68223</v>
      </c>
      <c r="Z13" s="24">
        <v>832995</v>
      </c>
      <c r="AA13" s="25"/>
      <c r="AB13" s="24">
        <v>393004</v>
      </c>
      <c r="AC13" s="24">
        <v>129714</v>
      </c>
      <c r="AD13" s="24">
        <v>214701</v>
      </c>
      <c r="AE13" s="24">
        <v>91671</v>
      </c>
      <c r="AF13" s="24">
        <v>973789</v>
      </c>
      <c r="AG13" s="25"/>
      <c r="AH13" s="24">
        <v>468188</v>
      </c>
      <c r="AI13" s="24">
        <v>130126</v>
      </c>
      <c r="AJ13" s="24">
        <v>273961</v>
      </c>
      <c r="AK13" s="24">
        <v>98680</v>
      </c>
    </row>
    <row r="14" spans="1:37" s="4" customFormat="1" ht="47.25" x14ac:dyDescent="0.25">
      <c r="A14" s="12" t="s">
        <v>37</v>
      </c>
      <c r="B14" s="23">
        <v>30736</v>
      </c>
      <c r="C14" s="23">
        <v>4197</v>
      </c>
      <c r="D14" s="23">
        <v>3572</v>
      </c>
      <c r="E14" s="23">
        <v>3173</v>
      </c>
      <c r="F14" s="23">
        <v>569</v>
      </c>
      <c r="G14" s="23">
        <v>16834</v>
      </c>
      <c r="H14" s="23">
        <v>27632</v>
      </c>
      <c r="I14" s="23">
        <v>173</v>
      </c>
      <c r="J14" s="23">
        <v>2591</v>
      </c>
      <c r="K14" s="23">
        <v>4559</v>
      </c>
      <c r="L14" s="23">
        <v>540</v>
      </c>
      <c r="M14" s="23">
        <v>19335</v>
      </c>
      <c r="N14" s="23">
        <v>25301</v>
      </c>
      <c r="O14" s="23">
        <v>18</v>
      </c>
      <c r="P14" s="23">
        <v>5361</v>
      </c>
      <c r="Q14" s="23">
        <v>3922</v>
      </c>
      <c r="R14" s="23">
        <v>429</v>
      </c>
      <c r="S14" s="23">
        <v>15257</v>
      </c>
      <c r="T14" s="23">
        <v>27483</v>
      </c>
      <c r="U14" s="23">
        <v>615</v>
      </c>
      <c r="V14" s="23">
        <v>5170</v>
      </c>
      <c r="W14" s="23">
        <v>4069</v>
      </c>
      <c r="X14" s="23">
        <v>363</v>
      </c>
      <c r="Y14" s="23">
        <v>16563</v>
      </c>
      <c r="Z14" s="24">
        <v>31856</v>
      </c>
      <c r="AA14" s="24">
        <v>1364</v>
      </c>
      <c r="AB14" s="24">
        <v>2288</v>
      </c>
      <c r="AC14" s="24">
        <v>7423</v>
      </c>
      <c r="AD14" s="24">
        <v>914</v>
      </c>
      <c r="AE14" s="24">
        <v>19453</v>
      </c>
      <c r="AF14" s="24">
        <v>37026</v>
      </c>
      <c r="AG14" s="24">
        <v>1196</v>
      </c>
      <c r="AH14" s="24">
        <v>2696</v>
      </c>
      <c r="AI14" s="24">
        <v>8814</v>
      </c>
      <c r="AJ14" s="24">
        <v>817</v>
      </c>
      <c r="AK14" s="24">
        <v>23014</v>
      </c>
    </row>
    <row r="15" spans="1:37" s="4" customFormat="1" ht="31.5" x14ac:dyDescent="0.25">
      <c r="A15" s="12" t="s">
        <v>38</v>
      </c>
      <c r="B15" s="23">
        <v>117095</v>
      </c>
      <c r="C15" s="23"/>
      <c r="D15" s="23">
        <v>38238</v>
      </c>
      <c r="E15" s="23">
        <v>59056</v>
      </c>
      <c r="F15" s="23">
        <v>919</v>
      </c>
      <c r="G15" s="23">
        <v>15996</v>
      </c>
      <c r="H15" s="23">
        <v>127660</v>
      </c>
      <c r="I15" s="23"/>
      <c r="J15" s="23">
        <v>37936</v>
      </c>
      <c r="K15" s="23">
        <v>71840</v>
      </c>
      <c r="L15" s="23">
        <v>937</v>
      </c>
      <c r="M15" s="23">
        <v>15121</v>
      </c>
      <c r="N15" s="23">
        <v>124073</v>
      </c>
      <c r="O15" s="23"/>
      <c r="P15" s="23">
        <v>32974</v>
      </c>
      <c r="Q15" s="23">
        <v>70671</v>
      </c>
      <c r="R15" s="23">
        <v>947</v>
      </c>
      <c r="S15" s="23">
        <v>16846</v>
      </c>
      <c r="T15" s="23">
        <v>121947</v>
      </c>
      <c r="U15" s="23"/>
      <c r="V15" s="23">
        <v>32233</v>
      </c>
      <c r="W15" s="23">
        <v>71146</v>
      </c>
      <c r="X15" s="23">
        <v>1019</v>
      </c>
      <c r="Y15" s="23">
        <v>14161</v>
      </c>
      <c r="Z15" s="24">
        <v>124173</v>
      </c>
      <c r="AA15" s="25"/>
      <c r="AB15" s="24">
        <v>31851</v>
      </c>
      <c r="AC15" s="24">
        <v>74262</v>
      </c>
      <c r="AD15" s="24">
        <v>1310</v>
      </c>
      <c r="AE15" s="24">
        <v>14007</v>
      </c>
      <c r="AF15" s="24">
        <v>125605</v>
      </c>
      <c r="AG15" s="25"/>
      <c r="AH15" s="24">
        <v>34684</v>
      </c>
      <c r="AI15" s="24">
        <v>72473</v>
      </c>
      <c r="AJ15" s="24">
        <v>1282</v>
      </c>
      <c r="AK15" s="24">
        <v>14344</v>
      </c>
    </row>
    <row r="16" spans="1:37" s="4" customFormat="1" ht="31.5" x14ac:dyDescent="0.25">
      <c r="A16" s="12" t="s">
        <v>39</v>
      </c>
      <c r="B16" s="23">
        <v>41389</v>
      </c>
      <c r="C16" s="23"/>
      <c r="D16" s="23">
        <v>6832</v>
      </c>
      <c r="E16" s="23">
        <v>14363</v>
      </c>
      <c r="F16" s="23">
        <v>5405</v>
      </c>
      <c r="G16" s="23">
        <v>13572</v>
      </c>
      <c r="H16" s="23">
        <v>40613</v>
      </c>
      <c r="I16" s="23"/>
      <c r="J16" s="23">
        <v>6605</v>
      </c>
      <c r="K16" s="23">
        <v>12810</v>
      </c>
      <c r="L16" s="23">
        <v>6753</v>
      </c>
      <c r="M16" s="23">
        <v>12982</v>
      </c>
      <c r="N16" s="23">
        <v>53026</v>
      </c>
      <c r="O16" s="23"/>
      <c r="P16" s="23">
        <v>7536</v>
      </c>
      <c r="Q16" s="23">
        <v>19131</v>
      </c>
      <c r="R16" s="23">
        <v>12707</v>
      </c>
      <c r="S16" s="23">
        <v>12412</v>
      </c>
      <c r="T16" s="23">
        <v>59543</v>
      </c>
      <c r="U16" s="23"/>
      <c r="V16" s="23">
        <v>7204</v>
      </c>
      <c r="W16" s="23">
        <v>21926</v>
      </c>
      <c r="X16" s="23">
        <v>15781</v>
      </c>
      <c r="Y16" s="23">
        <v>12958</v>
      </c>
      <c r="Z16" s="24">
        <v>53207</v>
      </c>
      <c r="AA16" s="25"/>
      <c r="AB16" s="24">
        <v>6908</v>
      </c>
      <c r="AC16" s="24">
        <v>20245</v>
      </c>
      <c r="AD16" s="24">
        <v>10117</v>
      </c>
      <c r="AE16" s="24">
        <v>14465</v>
      </c>
      <c r="AF16" s="24">
        <v>46695</v>
      </c>
      <c r="AG16" s="25"/>
      <c r="AH16" s="24">
        <v>9182</v>
      </c>
      <c r="AI16" s="24">
        <v>15052</v>
      </c>
      <c r="AJ16" s="24">
        <v>5772</v>
      </c>
      <c r="AK16" s="24">
        <v>14709</v>
      </c>
    </row>
    <row r="17" spans="1:37" s="4" customFormat="1" ht="31.5" x14ac:dyDescent="0.25">
      <c r="A17" s="12" t="s">
        <v>40</v>
      </c>
      <c r="B17" s="23">
        <v>789035</v>
      </c>
      <c r="C17" s="23">
        <v>629307</v>
      </c>
      <c r="D17" s="23">
        <v>20458</v>
      </c>
      <c r="E17" s="23">
        <v>24346</v>
      </c>
      <c r="F17" s="23">
        <v>11834</v>
      </c>
      <c r="G17" s="23">
        <v>94939</v>
      </c>
      <c r="H17" s="23">
        <v>843558</v>
      </c>
      <c r="I17" s="23">
        <v>674744</v>
      </c>
      <c r="J17" s="23">
        <v>20929</v>
      </c>
      <c r="K17" s="23">
        <v>24329</v>
      </c>
      <c r="L17" s="23">
        <v>12643</v>
      </c>
      <c r="M17" s="23">
        <v>101062</v>
      </c>
      <c r="N17" s="23">
        <v>2894910</v>
      </c>
      <c r="O17" s="23">
        <v>2340938</v>
      </c>
      <c r="P17" s="23">
        <v>16222</v>
      </c>
      <c r="Q17" s="23">
        <v>22196</v>
      </c>
      <c r="R17" s="23">
        <v>8800</v>
      </c>
      <c r="S17" s="23">
        <v>499349</v>
      </c>
      <c r="T17" s="23">
        <v>3001395</v>
      </c>
      <c r="U17" s="23">
        <v>2450959</v>
      </c>
      <c r="V17" s="23">
        <v>15304</v>
      </c>
      <c r="W17" s="23">
        <v>39030</v>
      </c>
      <c r="X17" s="23">
        <v>6114</v>
      </c>
      <c r="Y17" s="23">
        <v>484103</v>
      </c>
      <c r="Z17" s="24">
        <v>3083408</v>
      </c>
      <c r="AA17" s="24">
        <v>2476188</v>
      </c>
      <c r="AB17" s="24">
        <v>52123</v>
      </c>
      <c r="AC17" s="24">
        <v>29541</v>
      </c>
      <c r="AD17" s="24">
        <v>8314</v>
      </c>
      <c r="AE17" s="24">
        <v>513643</v>
      </c>
      <c r="AF17" s="24">
        <v>3033200</v>
      </c>
      <c r="AG17" s="24">
        <v>2442017</v>
      </c>
      <c r="AH17" s="24">
        <v>57029</v>
      </c>
      <c r="AI17" s="24">
        <v>29717</v>
      </c>
      <c r="AJ17" s="24">
        <v>6859</v>
      </c>
      <c r="AK17" s="24">
        <v>494130</v>
      </c>
    </row>
    <row r="18" spans="1:37" s="4" customFormat="1" ht="47.25" x14ac:dyDescent="0.25">
      <c r="A18" s="12" t="s">
        <v>41</v>
      </c>
      <c r="B18" s="23">
        <v>154040</v>
      </c>
      <c r="C18" s="23"/>
      <c r="D18" s="23">
        <v>30477</v>
      </c>
      <c r="E18" s="23">
        <v>25270</v>
      </c>
      <c r="F18" s="23">
        <v>2141</v>
      </c>
      <c r="G18" s="23">
        <v>93487</v>
      </c>
      <c r="H18" s="23">
        <v>157555</v>
      </c>
      <c r="I18" s="23"/>
      <c r="J18" s="23">
        <v>8862</v>
      </c>
      <c r="K18" s="23">
        <v>33158</v>
      </c>
      <c r="L18" s="23">
        <v>2498</v>
      </c>
      <c r="M18" s="23">
        <v>108259</v>
      </c>
      <c r="N18" s="23">
        <v>205330</v>
      </c>
      <c r="O18" s="23"/>
      <c r="P18" s="23">
        <v>11800</v>
      </c>
      <c r="Q18" s="23">
        <v>43325</v>
      </c>
      <c r="R18" s="23">
        <v>2912</v>
      </c>
      <c r="S18" s="23">
        <v>142642</v>
      </c>
      <c r="T18" s="23">
        <v>310042</v>
      </c>
      <c r="U18" s="23"/>
      <c r="V18" s="23">
        <v>42407</v>
      </c>
      <c r="W18" s="23">
        <v>99350</v>
      </c>
      <c r="X18" s="23">
        <v>2969</v>
      </c>
      <c r="Y18" s="23">
        <v>159521</v>
      </c>
      <c r="Z18" s="24">
        <v>399062</v>
      </c>
      <c r="AA18" s="25"/>
      <c r="AB18" s="24">
        <v>61854</v>
      </c>
      <c r="AC18" s="24">
        <v>93871</v>
      </c>
      <c r="AD18" s="24">
        <v>43678</v>
      </c>
      <c r="AE18" s="24">
        <v>194471</v>
      </c>
      <c r="AF18" s="24">
        <v>270832</v>
      </c>
      <c r="AG18" s="25"/>
      <c r="AH18" s="24">
        <v>50985</v>
      </c>
      <c r="AI18" s="24">
        <v>93140</v>
      </c>
      <c r="AJ18" s="24">
        <v>3684</v>
      </c>
      <c r="AK18" s="24">
        <v>120737</v>
      </c>
    </row>
    <row r="19" spans="1:37" s="4" customFormat="1" ht="63" x14ac:dyDescent="0.25">
      <c r="A19" s="12" t="s">
        <v>42</v>
      </c>
      <c r="B19" s="23">
        <v>26101</v>
      </c>
      <c r="C19" s="23"/>
      <c r="D19" s="23">
        <v>2697</v>
      </c>
      <c r="E19" s="23">
        <v>6451</v>
      </c>
      <c r="F19" s="23">
        <v>2064</v>
      </c>
      <c r="G19" s="23">
        <v>12698</v>
      </c>
      <c r="H19" s="23">
        <v>25788</v>
      </c>
      <c r="I19" s="23"/>
      <c r="J19" s="23">
        <v>2301</v>
      </c>
      <c r="K19" s="23">
        <v>6857</v>
      </c>
      <c r="L19" s="23">
        <v>2142</v>
      </c>
      <c r="M19" s="23">
        <v>11786</v>
      </c>
      <c r="N19" s="23">
        <v>28492</v>
      </c>
      <c r="O19" s="23"/>
      <c r="P19" s="23">
        <v>6070</v>
      </c>
      <c r="Q19" s="23">
        <v>7368</v>
      </c>
      <c r="R19" s="23">
        <v>2221</v>
      </c>
      <c r="S19" s="23">
        <v>10964</v>
      </c>
      <c r="T19" s="23">
        <v>33187</v>
      </c>
      <c r="U19" s="23"/>
      <c r="V19" s="23">
        <v>6880</v>
      </c>
      <c r="W19" s="23">
        <v>8600</v>
      </c>
      <c r="X19" s="23">
        <v>3120</v>
      </c>
      <c r="Y19" s="23">
        <v>11631</v>
      </c>
      <c r="Z19" s="24">
        <v>43640</v>
      </c>
      <c r="AA19" s="25"/>
      <c r="AB19" s="24">
        <v>10689</v>
      </c>
      <c r="AC19" s="24">
        <v>17507</v>
      </c>
      <c r="AD19" s="24">
        <v>8200</v>
      </c>
      <c r="AE19" s="24">
        <v>5814</v>
      </c>
      <c r="AF19" s="24">
        <v>34439</v>
      </c>
      <c r="AG19" s="25"/>
      <c r="AH19" s="24">
        <v>3917</v>
      </c>
      <c r="AI19" s="24">
        <v>16184</v>
      </c>
      <c r="AJ19" s="24">
        <v>8272</v>
      </c>
      <c r="AK19" s="24">
        <v>4588</v>
      </c>
    </row>
    <row r="20" spans="1:37" s="4" customFormat="1" ht="63" x14ac:dyDescent="0.25">
      <c r="A20" s="12" t="s">
        <v>43</v>
      </c>
      <c r="B20" s="23">
        <v>228322</v>
      </c>
      <c r="C20" s="23"/>
      <c r="D20" s="23">
        <v>134097</v>
      </c>
      <c r="E20" s="23">
        <v>27282</v>
      </c>
      <c r="F20" s="23">
        <v>11270</v>
      </c>
      <c r="G20" s="23">
        <v>51152</v>
      </c>
      <c r="H20" s="23">
        <v>276697</v>
      </c>
      <c r="I20" s="23"/>
      <c r="J20" s="23">
        <v>155607</v>
      </c>
      <c r="K20" s="23">
        <v>29195</v>
      </c>
      <c r="L20" s="23">
        <v>14903</v>
      </c>
      <c r="M20" s="23">
        <v>71283</v>
      </c>
      <c r="N20" s="23">
        <v>296156</v>
      </c>
      <c r="O20" s="23"/>
      <c r="P20" s="23">
        <v>183525</v>
      </c>
      <c r="Q20" s="23">
        <v>29345</v>
      </c>
      <c r="R20" s="23">
        <v>17605</v>
      </c>
      <c r="S20" s="23">
        <v>60776</v>
      </c>
      <c r="T20" s="23">
        <v>283114</v>
      </c>
      <c r="U20" s="23"/>
      <c r="V20" s="23">
        <v>165479</v>
      </c>
      <c r="W20" s="23">
        <v>36782</v>
      </c>
      <c r="X20" s="23">
        <v>19852</v>
      </c>
      <c r="Y20" s="23">
        <v>54962</v>
      </c>
      <c r="Z20" s="24">
        <v>304017</v>
      </c>
      <c r="AA20" s="25"/>
      <c r="AB20" s="24">
        <v>186662</v>
      </c>
      <c r="AC20" s="24">
        <v>35495</v>
      </c>
      <c r="AD20" s="24">
        <v>19905</v>
      </c>
      <c r="AE20" s="24">
        <v>59174</v>
      </c>
      <c r="AF20" s="24">
        <v>318443</v>
      </c>
      <c r="AG20" s="25"/>
      <c r="AH20" s="24">
        <v>198295</v>
      </c>
      <c r="AI20" s="24">
        <v>34854</v>
      </c>
      <c r="AJ20" s="24">
        <v>19609</v>
      </c>
      <c r="AK20" s="24">
        <v>62995</v>
      </c>
    </row>
    <row r="21" spans="1:37" s="4" customFormat="1" x14ac:dyDescent="0.25">
      <c r="A21" s="12" t="s">
        <v>44</v>
      </c>
      <c r="B21" s="23">
        <v>176318</v>
      </c>
      <c r="C21" s="23"/>
      <c r="D21" s="23">
        <v>4037</v>
      </c>
      <c r="E21" s="23">
        <v>16607</v>
      </c>
      <c r="F21" s="23">
        <v>1815</v>
      </c>
      <c r="G21" s="23">
        <v>146071</v>
      </c>
      <c r="H21" s="23">
        <v>221702</v>
      </c>
      <c r="I21" s="23"/>
      <c r="J21" s="23">
        <v>5131</v>
      </c>
      <c r="K21" s="23">
        <v>25555</v>
      </c>
      <c r="L21" s="23">
        <v>2582</v>
      </c>
      <c r="M21" s="23">
        <v>175818</v>
      </c>
      <c r="N21" s="23">
        <v>252540</v>
      </c>
      <c r="O21" s="23"/>
      <c r="P21" s="23">
        <v>5930</v>
      </c>
      <c r="Q21" s="23">
        <v>34219</v>
      </c>
      <c r="R21" s="23">
        <v>5764</v>
      </c>
      <c r="S21" s="23">
        <v>195107</v>
      </c>
      <c r="T21" s="23">
        <v>246192</v>
      </c>
      <c r="U21" s="23"/>
      <c r="V21" s="23">
        <v>6353</v>
      </c>
      <c r="W21" s="23">
        <v>43128</v>
      </c>
      <c r="X21" s="23">
        <v>6592</v>
      </c>
      <c r="Y21" s="23">
        <v>175901</v>
      </c>
      <c r="Z21" s="24">
        <v>257629</v>
      </c>
      <c r="AA21" s="25"/>
      <c r="AB21" s="24">
        <v>8644</v>
      </c>
      <c r="AC21" s="24">
        <v>47138</v>
      </c>
      <c r="AD21" s="24">
        <v>6900</v>
      </c>
      <c r="AE21" s="24">
        <v>193594</v>
      </c>
      <c r="AF21" s="24">
        <v>263010</v>
      </c>
      <c r="AG21" s="25"/>
      <c r="AH21" s="24">
        <v>11005</v>
      </c>
      <c r="AI21" s="24">
        <v>39926</v>
      </c>
      <c r="AJ21" s="24">
        <v>7505</v>
      </c>
      <c r="AK21" s="24">
        <v>203372</v>
      </c>
    </row>
    <row r="22" spans="1:37" s="4" customFormat="1" ht="47.25" x14ac:dyDescent="0.25">
      <c r="A22" s="12" t="s">
        <v>45</v>
      </c>
      <c r="B22" s="23">
        <v>127044</v>
      </c>
      <c r="C22" s="23">
        <v>2738</v>
      </c>
      <c r="D22" s="23">
        <v>2713</v>
      </c>
      <c r="E22" s="23">
        <v>52230</v>
      </c>
      <c r="F22" s="23">
        <v>3814</v>
      </c>
      <c r="G22" s="23">
        <v>62821</v>
      </c>
      <c r="H22" s="23">
        <v>158376</v>
      </c>
      <c r="I22" s="23">
        <v>3284</v>
      </c>
      <c r="J22" s="23">
        <v>3198</v>
      </c>
      <c r="K22" s="23">
        <v>69667</v>
      </c>
      <c r="L22" s="23">
        <v>5469</v>
      </c>
      <c r="M22" s="23">
        <v>73765</v>
      </c>
      <c r="N22" s="23">
        <v>172519</v>
      </c>
      <c r="O22" s="23">
        <v>3127</v>
      </c>
      <c r="P22" s="23">
        <v>3730</v>
      </c>
      <c r="Q22" s="23">
        <v>81183</v>
      </c>
      <c r="R22" s="23">
        <v>6361</v>
      </c>
      <c r="S22" s="23">
        <v>76276</v>
      </c>
      <c r="T22" s="23">
        <v>183739</v>
      </c>
      <c r="U22" s="23">
        <v>3375</v>
      </c>
      <c r="V22" s="23">
        <v>4022</v>
      </c>
      <c r="W22" s="23">
        <v>88776</v>
      </c>
      <c r="X22" s="23">
        <v>8413</v>
      </c>
      <c r="Y22" s="23">
        <v>76979</v>
      </c>
      <c r="Z22" s="24">
        <v>192621</v>
      </c>
      <c r="AA22" s="24">
        <v>3619</v>
      </c>
      <c r="AB22" s="24">
        <v>4314</v>
      </c>
      <c r="AC22" s="24">
        <v>97446</v>
      </c>
      <c r="AD22" s="24">
        <v>9075</v>
      </c>
      <c r="AE22" s="24">
        <v>77093</v>
      </c>
      <c r="AF22" s="24">
        <v>222414</v>
      </c>
      <c r="AG22" s="24">
        <v>4567</v>
      </c>
      <c r="AH22" s="24">
        <v>12687</v>
      </c>
      <c r="AI22" s="24">
        <v>109065</v>
      </c>
      <c r="AJ22" s="24">
        <v>9973</v>
      </c>
      <c r="AK22" s="24">
        <v>84809</v>
      </c>
    </row>
    <row r="23" spans="1:37" s="4" customFormat="1" ht="63" x14ac:dyDescent="0.25">
      <c r="A23" s="12" t="s">
        <v>46</v>
      </c>
      <c r="B23" s="23">
        <v>52878</v>
      </c>
      <c r="C23" s="23"/>
      <c r="D23" s="23">
        <v>7042</v>
      </c>
      <c r="E23" s="23">
        <v>5490</v>
      </c>
      <c r="F23" s="23">
        <v>1125</v>
      </c>
      <c r="G23" s="23">
        <v>36899</v>
      </c>
      <c r="H23" s="23">
        <v>59015</v>
      </c>
      <c r="I23" s="23"/>
      <c r="J23" s="23">
        <v>8467</v>
      </c>
      <c r="K23" s="23">
        <v>6893</v>
      </c>
      <c r="L23" s="23">
        <v>1383</v>
      </c>
      <c r="M23" s="23">
        <v>39218</v>
      </c>
      <c r="N23" s="23">
        <v>62318</v>
      </c>
      <c r="O23" s="23"/>
      <c r="P23" s="23">
        <v>7878</v>
      </c>
      <c r="Q23" s="23">
        <v>9533</v>
      </c>
      <c r="R23" s="23">
        <v>1631</v>
      </c>
      <c r="S23" s="23">
        <v>40621</v>
      </c>
      <c r="T23" s="23">
        <v>59933</v>
      </c>
      <c r="U23" s="23"/>
      <c r="V23" s="23">
        <v>6876</v>
      </c>
      <c r="W23" s="23">
        <v>11452</v>
      </c>
      <c r="X23" s="23">
        <v>1877</v>
      </c>
      <c r="Y23" s="23">
        <v>36526</v>
      </c>
      <c r="Z23" s="24">
        <v>60325</v>
      </c>
      <c r="AA23" s="25"/>
      <c r="AB23" s="24">
        <v>7164</v>
      </c>
      <c r="AC23" s="24">
        <v>11562</v>
      </c>
      <c r="AD23" s="24">
        <v>1902</v>
      </c>
      <c r="AE23" s="24">
        <v>38606</v>
      </c>
      <c r="AF23" s="24">
        <v>68146</v>
      </c>
      <c r="AG23" s="25"/>
      <c r="AH23" s="24">
        <v>7661</v>
      </c>
      <c r="AI23" s="24">
        <v>13211</v>
      </c>
      <c r="AJ23" s="24">
        <v>1920</v>
      </c>
      <c r="AK23" s="24">
        <v>44428</v>
      </c>
    </row>
    <row r="24" spans="1:37" s="4" customFormat="1" ht="31.5" x14ac:dyDescent="0.25">
      <c r="A24" s="12" t="s">
        <v>47</v>
      </c>
      <c r="B24" s="23">
        <v>7974</v>
      </c>
      <c r="C24" s="23"/>
      <c r="D24" s="23">
        <v>344</v>
      </c>
      <c r="E24" s="23">
        <v>2764</v>
      </c>
      <c r="F24" s="23">
        <v>326</v>
      </c>
      <c r="G24" s="23">
        <v>4203</v>
      </c>
      <c r="H24" s="23">
        <v>8047</v>
      </c>
      <c r="I24" s="23"/>
      <c r="J24" s="23">
        <v>754</v>
      </c>
      <c r="K24" s="23">
        <v>3751</v>
      </c>
      <c r="L24" s="23">
        <v>494</v>
      </c>
      <c r="M24" s="23">
        <v>2755</v>
      </c>
      <c r="N24" s="23">
        <v>7748</v>
      </c>
      <c r="O24" s="23"/>
      <c r="P24" s="23">
        <v>767</v>
      </c>
      <c r="Q24" s="23">
        <v>3964</v>
      </c>
      <c r="R24" s="23">
        <v>462</v>
      </c>
      <c r="S24" s="23">
        <v>2431</v>
      </c>
      <c r="T24" s="23">
        <v>7315</v>
      </c>
      <c r="U24" s="23"/>
      <c r="V24" s="23">
        <v>759</v>
      </c>
      <c r="W24" s="23">
        <v>3543</v>
      </c>
      <c r="X24" s="23">
        <v>496</v>
      </c>
      <c r="Y24" s="23">
        <v>2348</v>
      </c>
      <c r="Z24" s="24">
        <v>33694</v>
      </c>
      <c r="AA24" s="25"/>
      <c r="AB24" s="24">
        <v>5410</v>
      </c>
      <c r="AC24" s="24">
        <v>16430</v>
      </c>
      <c r="AD24" s="24">
        <v>1720</v>
      </c>
      <c r="AE24" s="24">
        <v>9630</v>
      </c>
      <c r="AF24" s="24">
        <v>15637</v>
      </c>
      <c r="AG24" s="25"/>
      <c r="AH24" s="24">
        <v>2948</v>
      </c>
      <c r="AI24" s="24">
        <v>6213</v>
      </c>
      <c r="AJ24" s="24">
        <v>970</v>
      </c>
      <c r="AK24" s="24">
        <v>5315</v>
      </c>
    </row>
  </sheetData>
  <mergeCells count="8">
    <mergeCell ref="AF3:AK3"/>
    <mergeCell ref="Z3:AE3"/>
    <mergeCell ref="T3:Y3"/>
    <mergeCell ref="A2:J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Зимина Марина Васильевна</cp:lastModifiedBy>
  <cp:lastPrinted>2021-05-13T12:20:04Z</cp:lastPrinted>
  <dcterms:created xsi:type="dcterms:W3CDTF">2021-04-08T10:35:45Z</dcterms:created>
  <dcterms:modified xsi:type="dcterms:W3CDTF">2024-02-20T11:27:08Z</dcterms:modified>
</cp:coreProperties>
</file>