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7400" windowHeight="1195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<sst xmlns="http://schemas.openxmlformats.org/spreadsheetml/2006/main" count="70" uniqueCount="41">
  <si>
    <t>Количество заключенных контрактов, единиц</t>
  </si>
  <si>
    <t>Общая стоимость заключенных контрактов, рублей</t>
  </si>
  <si>
    <t>Количество контрактов, по которым изменены условия контракта, единиц</t>
  </si>
  <si>
    <t>Количество контрактов с ненадлежащим исполнением обязательств, единиц</t>
  </si>
  <si>
    <t>Количество расторгнутых контрактов (с указанием оснований (причин) его расторжения), единиц</t>
  </si>
  <si>
    <t>Объект закупки (с указанием содержания работ)</t>
  </si>
  <si>
    <t>Количество исполненных контрактов  (без учета расторгнутых), единиц</t>
  </si>
  <si>
    <r>
      <rPr>
        <b/>
        <sz val="10"/>
        <color indexed="8"/>
        <rFont val="Arial"/>
        <family val="2"/>
      </rPr>
      <t xml:space="preserve">Территориальный орган Федеральной службы государственной статистики по Челябинской области
</t>
    </r>
    <r>
      <rPr>
        <sz val="10"/>
        <color indexed="8"/>
        <rFont val="Arial"/>
        <family val="2"/>
      </rPr>
      <t>Источник финансирования: Федеральный бюджет</t>
    </r>
  </si>
  <si>
    <t>Интервьюер</t>
  </si>
  <si>
    <r>
      <t xml:space="preserve">                 </t>
    </r>
    <r>
      <rPr>
        <b/>
        <sz val="10"/>
        <color indexed="8"/>
        <rFont val="Arial"/>
        <family val="2"/>
      </rPr>
      <t xml:space="preserve">Информация о контрактах, заключенных с физическими лицами на выполнение работ, связанных со сбором и с обработкой первичных статистических данных при проведении на территории Российской Федерации федерального статистического наблюдения по состоянию на     </t>
    </r>
    <r>
      <rPr>
        <sz val="10"/>
        <color indexed="8"/>
        <rFont val="Arial"/>
        <family val="2"/>
      </rPr>
      <t xml:space="preserve">                                                                                             </t>
    </r>
  </si>
  <si>
    <t xml:space="preserve">Инструктор территориального уровня </t>
  </si>
  <si>
    <t>Контролер</t>
  </si>
  <si>
    <t xml:space="preserve">Уполномоченный по вопросам переписи </t>
  </si>
  <si>
    <t>Подрядчик</t>
  </si>
  <si>
    <t>Экономист</t>
  </si>
  <si>
    <t xml:space="preserve">Оператор </t>
  </si>
  <si>
    <t xml:space="preserve">Оператор формального и логического контроля </t>
  </si>
  <si>
    <t xml:space="preserve"> </t>
  </si>
  <si>
    <t>Инструктор территориального уровня, счетчик</t>
  </si>
  <si>
    <t>Оператор ввода статистической информации</t>
  </si>
  <si>
    <t>Бригадир-инструктор территориального уровня</t>
  </si>
  <si>
    <t>Оператор по подведению итогов</t>
  </si>
  <si>
    <t xml:space="preserve">Бригадир-инструктор территориального уровня </t>
  </si>
  <si>
    <t>Проведение федерального статистического наблюдения за затратами на дополнительным образованием и спортивной подготовкой детей
КБК 15701131590592020244</t>
  </si>
  <si>
    <t>Проведение выборочного обследования рабочей силы 2017 года                                                                                                                                           КБК 15701131590692020244</t>
  </si>
  <si>
    <t>3, по соглашению сторон</t>
  </si>
  <si>
    <t>2, по соглашению сторон</t>
  </si>
  <si>
    <t>Проведение сплошного федерального статистического наблюдения за деятельностью субъектов малого и среднего предпринимательства 
КБК 15701131590492020244</t>
  </si>
  <si>
    <t>Выполнение работ, связанных с проведением федерального статистического наблюдения за затратами на производство и продажу продукции (товаров, работ, услуг) для разработки базовых таблиц "затраты-выпуск" за 2016 год
КБК 15701131590492020244</t>
  </si>
  <si>
    <t>Выполнение работ по проведению выборочного наблюдения доходов населения и участия в социальных программах в 2017 году                                                                                                  КБК 15701131590592020244</t>
  </si>
  <si>
    <t>5, по соглашению сторон</t>
  </si>
  <si>
    <t>Проведение работ, связанных с проведением федерального статистического наблюдения за деятельностью социально ориентированных некоммерческих организаций 
КБК 15701131590190019244</t>
  </si>
  <si>
    <t>Кодировщик, оператор ввода</t>
  </si>
  <si>
    <t>4, по соглашению сторон</t>
  </si>
  <si>
    <t>14, по соглашению сторон</t>
  </si>
  <si>
    <t>Выборочное федеральное статистическое наблюдение по вопросам использования населением информационных технологий и информационно – телекоммуникационных сетей в 2017 году
КБК 15701131592342020244</t>
  </si>
  <si>
    <t>1, по соглашению сторон</t>
  </si>
  <si>
    <t>Сбор и обработка первичных статистических данных по форме федерального статистического наблюдения № 2 "Производство сельскохозяйственной продукции в личных подсобных и других индивидуальных хозяйствах граждан "       
КБК 15701131590190019244</t>
  </si>
  <si>
    <t>Проведение работ, связанных со сбором и  с обработкой первичных статистических данных при проведении Всероссийской сельскохозяйственной переписи 2016г.                     
КБК 15701131590392020244</t>
  </si>
  <si>
    <t>Проведение работ по регистрации объемов продажи товаров на розничном рынке, предусмотренном Производственным планом Росстата на 2017г.                                                                      
КБК 15701131590190019244</t>
  </si>
  <si>
    <t>Проведение работ по сбору показателей, характеризующих имущественное и финансовое положение организации                                                    
КБК 15701131590190019244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</si>
</sst>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indexed="8"/>
      <name val="Times New Roman"/>
      <family val="1"/>
    </font>
    <font>
      <b/>
      <sz val="14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1"/>
      <color theme="1"/>
      <name val="Times New Roman"/>
      <family val="1"/>
    </font>
    <font>
      <b/>
      <sz val="14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medium"/>
      <top style="medium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2" fillId="0" borderId="0" xfId="0" applyFont="1" applyAlignment="1">
      <alignment/>
    </xf>
    <xf numFmtId="0" fontId="42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wrapText="1"/>
    </xf>
    <xf numFmtId="0" fontId="5" fillId="0" borderId="10" xfId="0" applyFont="1" applyFill="1" applyBorder="1" applyAlignment="1">
      <alignment vertical="center" wrapText="1"/>
    </xf>
    <xf numFmtId="0" fontId="42" fillId="0" borderId="10" xfId="0" applyFont="1" applyFill="1" applyBorder="1" applyAlignment="1">
      <alignment vertical="center" wrapText="1"/>
    </xf>
    <xf numFmtId="1" fontId="43" fillId="0" borderId="10" xfId="0" applyNumberFormat="1" applyFont="1" applyFill="1" applyBorder="1" applyAlignment="1">
      <alignment horizontal="center" vertical="center"/>
    </xf>
    <xf numFmtId="4" fontId="43" fillId="0" borderId="10" xfId="0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/>
    </xf>
    <xf numFmtId="1" fontId="42" fillId="0" borderId="10" xfId="0" applyNumberFormat="1" applyFont="1" applyFill="1" applyBorder="1" applyAlignment="1">
      <alignment horizontal="center" vertical="center"/>
    </xf>
    <xf numFmtId="4" fontId="42" fillId="0" borderId="10" xfId="0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49" fontId="42" fillId="0" borderId="10" xfId="0" applyNumberFormat="1" applyFont="1" applyFill="1" applyBorder="1" applyAlignment="1">
      <alignment wrapText="1"/>
    </xf>
    <xf numFmtId="0" fontId="43" fillId="0" borderId="10" xfId="0" applyFont="1" applyFill="1" applyBorder="1" applyAlignment="1">
      <alignment horizontal="center" vertical="center" wrapText="1"/>
    </xf>
    <xf numFmtId="4" fontId="43" fillId="0" borderId="10" xfId="0" applyNumberFormat="1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wrapText="1"/>
    </xf>
    <xf numFmtId="0" fontId="43" fillId="0" borderId="10" xfId="0" applyFont="1" applyFill="1" applyBorder="1" applyAlignment="1">
      <alignment vertical="center"/>
    </xf>
    <xf numFmtId="4" fontId="4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wrapText="1"/>
    </xf>
    <xf numFmtId="1" fontId="5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wrapText="1"/>
    </xf>
    <xf numFmtId="4" fontId="5" fillId="0" borderId="10" xfId="0" applyNumberFormat="1" applyFont="1" applyFill="1" applyBorder="1" applyAlignment="1">
      <alignment horizontal="center" wrapText="1"/>
    </xf>
    <xf numFmtId="1" fontId="5" fillId="0" borderId="10" xfId="0" applyNumberFormat="1" applyFont="1" applyFill="1" applyBorder="1" applyAlignment="1">
      <alignment wrapText="1"/>
    </xf>
    <xf numFmtId="1" fontId="43" fillId="0" borderId="10" xfId="0" applyNumberFormat="1" applyFont="1" applyFill="1" applyBorder="1" applyAlignment="1">
      <alignment horizontal="center" vertical="center" wrapText="1"/>
    </xf>
    <xf numFmtId="4" fontId="42" fillId="0" borderId="10" xfId="0" applyNumberFormat="1" applyFont="1" applyFill="1" applyBorder="1" applyAlignment="1">
      <alignment horizontal="center" vertical="center" wrapText="1"/>
    </xf>
    <xf numFmtId="1" fontId="42" fillId="0" borderId="10" xfId="0" applyNumberFormat="1" applyFont="1" applyFill="1" applyBorder="1" applyAlignment="1">
      <alignment horizontal="center" wrapText="1"/>
    </xf>
    <xf numFmtId="0" fontId="42" fillId="0" borderId="10" xfId="0" applyFont="1" applyFill="1" applyBorder="1" applyAlignment="1">
      <alignment horizontal="center" wrapText="1"/>
    </xf>
    <xf numFmtId="0" fontId="44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wrapText="1"/>
    </xf>
    <xf numFmtId="0" fontId="43" fillId="0" borderId="10" xfId="0" applyFont="1" applyFill="1" applyBorder="1" applyAlignment="1">
      <alignment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0" fontId="42" fillId="0" borderId="10" xfId="0" applyFont="1" applyBorder="1" applyAlignment="1">
      <alignment/>
    </xf>
    <xf numFmtId="0" fontId="43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" fontId="0" fillId="0" borderId="0" xfId="0" applyNumberFormat="1" applyFill="1" applyAlignment="1">
      <alignment/>
    </xf>
    <xf numFmtId="49" fontId="5" fillId="33" borderId="10" xfId="0" applyNumberFormat="1" applyFont="1" applyFill="1" applyBorder="1" applyAlignment="1">
      <alignment horizontal="left" vertical="center" wrapText="1"/>
    </xf>
    <xf numFmtId="0" fontId="0" fillId="34" borderId="11" xfId="0" applyFill="1" applyBorder="1" applyAlignment="1">
      <alignment horizontal="center" vertical="center" wrapText="1"/>
    </xf>
    <xf numFmtId="0" fontId="0" fillId="34" borderId="12" xfId="0" applyFill="1" applyBorder="1" applyAlignment="1">
      <alignment horizontal="center" vertical="center" wrapText="1"/>
    </xf>
    <xf numFmtId="1" fontId="43" fillId="0" borderId="10" xfId="0" applyNumberFormat="1" applyFont="1" applyFill="1" applyBorder="1" applyAlignment="1">
      <alignment horizontal="center" wrapText="1"/>
    </xf>
    <xf numFmtId="0" fontId="42" fillId="18" borderId="13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2" fillId="18" borderId="14" xfId="0" applyFont="1" applyFill="1" applyBorder="1" applyAlignment="1">
      <alignment horizontal="center" vertical="center" wrapText="1"/>
    </xf>
    <xf numFmtId="0" fontId="46" fillId="0" borderId="13" xfId="0" applyFont="1" applyFill="1" applyBorder="1" applyAlignment="1">
      <alignment/>
    </xf>
    <xf numFmtId="14" fontId="47" fillId="0" borderId="15" xfId="0" applyNumberFormat="1" applyFont="1" applyFill="1" applyBorder="1" applyAlignment="1">
      <alignment horizontal="center" vertical="center" wrapText="1"/>
    </xf>
    <xf numFmtId="0" fontId="42" fillId="18" borderId="16" xfId="0" applyFont="1" applyFill="1" applyBorder="1" applyAlignment="1">
      <alignment horizontal="center" vertical="center" wrapText="1"/>
    </xf>
    <xf numFmtId="0" fontId="42" fillId="18" borderId="17" xfId="0" applyFont="1" applyFill="1" applyBorder="1" applyAlignment="1">
      <alignment horizontal="center" vertical="center" wrapText="1"/>
    </xf>
    <xf numFmtId="0" fontId="42" fillId="18" borderId="18" xfId="0" applyFont="1" applyFill="1" applyBorder="1" applyAlignment="1">
      <alignment horizontal="center" vertical="center" wrapText="1"/>
    </xf>
    <xf numFmtId="0" fontId="42" fillId="18" borderId="14" xfId="0" applyFont="1" applyFill="1" applyBorder="1" applyAlignment="1">
      <alignment horizontal="center" vertical="center" wrapText="1"/>
    </xf>
    <xf numFmtId="0" fontId="42" fillId="18" borderId="11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1295400</xdr:colOff>
      <xdr:row>1</xdr:row>
      <xdr:rowOff>381000</xdr:rowOff>
    </xdr:from>
    <xdr:to>
      <xdr:col>6</xdr:col>
      <xdr:colOff>1304925</xdr:colOff>
      <xdr:row>2</xdr:row>
      <xdr:rowOff>9525</xdr:rowOff>
    </xdr:to>
    <xdr:sp>
      <xdr:nvSpPr>
        <xdr:cNvPr id="1" name="Прямая соединительная линия 1"/>
        <xdr:cNvSpPr>
          <a:spLocks/>
        </xdr:cNvSpPr>
      </xdr:nvSpPr>
      <xdr:spPr>
        <a:xfrm flipH="1" flipV="1">
          <a:off x="10363200" y="10382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4"/>
  <sheetViews>
    <sheetView tabSelected="1" zoomScale="80" zoomScaleNormal="80" zoomScalePageLayoutView="0" workbookViewId="0" topLeftCell="A1">
      <selection activeCell="P2" sqref="P2"/>
    </sheetView>
  </sheetViews>
  <sheetFormatPr defaultColWidth="9.140625" defaultRowHeight="15"/>
  <cols>
    <col min="1" max="1" width="66.7109375" style="2" customWidth="1"/>
    <col min="2" max="2" width="13.140625" style="2" customWidth="1"/>
    <col min="3" max="3" width="13.57421875" style="2" customWidth="1"/>
    <col min="4" max="4" width="12.421875" style="2" customWidth="1"/>
    <col min="5" max="5" width="15.140625" style="2" customWidth="1"/>
    <col min="6" max="6" width="15.00390625" style="2" customWidth="1"/>
    <col min="7" max="7" width="27.57421875" style="2" customWidth="1"/>
    <col min="8" max="8" width="0.42578125" style="0" hidden="1" customWidth="1"/>
    <col min="9" max="9" width="14.421875" style="0" hidden="1" customWidth="1"/>
    <col min="10" max="10" width="9.140625" style="0" hidden="1" customWidth="1"/>
    <col min="11" max="11" width="9.00390625" style="0" hidden="1" customWidth="1"/>
    <col min="12" max="12" width="1.8515625" style="0" hidden="1" customWidth="1"/>
    <col min="13" max="14" width="9.140625" style="0" hidden="1" customWidth="1"/>
    <col min="15" max="15" width="0.13671875" style="0" hidden="1" customWidth="1"/>
    <col min="17" max="17" width="12.7109375" style="0" bestFit="1" customWidth="1"/>
  </cols>
  <sheetData>
    <row r="1" spans="1:16" ht="51.75" customHeight="1" thickBot="1">
      <c r="A1" s="52" t="s">
        <v>9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  <c r="P1" s="1"/>
    </row>
    <row r="2" spans="1:16" ht="30" customHeight="1">
      <c r="A2" s="55" t="s">
        <v>7</v>
      </c>
      <c r="B2" s="56"/>
      <c r="C2" s="56"/>
      <c r="D2" s="56"/>
      <c r="E2" s="56"/>
      <c r="F2" s="56"/>
      <c r="G2" s="51">
        <v>42895</v>
      </c>
      <c r="H2" s="44"/>
      <c r="I2" s="44"/>
      <c r="J2" s="44"/>
      <c r="K2" s="44"/>
      <c r="L2" s="44"/>
      <c r="M2" s="44"/>
      <c r="N2" s="44"/>
      <c r="O2" s="45"/>
      <c r="P2" s="1"/>
    </row>
    <row r="3" spans="1:15" ht="93" customHeight="1">
      <c r="A3" s="47" t="s">
        <v>5</v>
      </c>
      <c r="B3" s="49" t="s">
        <v>0</v>
      </c>
      <c r="C3" s="49" t="s">
        <v>1</v>
      </c>
      <c r="D3" s="47" t="s">
        <v>2</v>
      </c>
      <c r="E3" s="47" t="s">
        <v>6</v>
      </c>
      <c r="F3" s="47" t="s">
        <v>3</v>
      </c>
      <c r="G3" s="47" t="s">
        <v>4</v>
      </c>
      <c r="H3" s="50"/>
      <c r="I3" s="50"/>
      <c r="J3" s="50"/>
      <c r="K3" s="50"/>
      <c r="L3" s="50"/>
      <c r="M3" s="50"/>
      <c r="N3" s="50"/>
      <c r="O3" s="50"/>
    </row>
    <row r="4" spans="1:17" s="4" customFormat="1" ht="45" customHeight="1">
      <c r="A4" s="43" t="s">
        <v>29</v>
      </c>
      <c r="B4" s="9">
        <f>SUM(B5:B9)</f>
        <v>209</v>
      </c>
      <c r="C4" s="10">
        <f>SUM(C5:C9)</f>
        <v>4120787.3099999996</v>
      </c>
      <c r="D4" s="38">
        <v>5</v>
      </c>
      <c r="E4" s="9">
        <f>SUM(E5:E9)</f>
        <v>209</v>
      </c>
      <c r="F4" s="19"/>
      <c r="G4" s="11"/>
      <c r="Q4" s="42"/>
    </row>
    <row r="5" spans="1:7" s="4" customFormat="1" ht="15">
      <c r="A5" s="6" t="s">
        <v>10</v>
      </c>
      <c r="B5" s="12">
        <v>29</v>
      </c>
      <c r="C5" s="13">
        <v>1389617.41</v>
      </c>
      <c r="D5" s="12"/>
      <c r="E5" s="12">
        <v>29</v>
      </c>
      <c r="F5" s="12"/>
      <c r="G5" s="14"/>
    </row>
    <row r="6" spans="1:7" s="4" customFormat="1" ht="15">
      <c r="A6" s="15" t="s">
        <v>8</v>
      </c>
      <c r="B6" s="12">
        <v>142</v>
      </c>
      <c r="C6" s="13">
        <v>2371329.6</v>
      </c>
      <c r="D6" s="12">
        <v>5</v>
      </c>
      <c r="E6" s="12">
        <v>142</v>
      </c>
      <c r="F6" s="12"/>
      <c r="G6" s="14"/>
    </row>
    <row r="7" spans="1:7" s="4" customFormat="1" ht="15">
      <c r="A7" s="15" t="s">
        <v>20</v>
      </c>
      <c r="B7" s="12">
        <v>1</v>
      </c>
      <c r="C7" s="13">
        <v>61200.38</v>
      </c>
      <c r="D7" s="12"/>
      <c r="E7" s="12">
        <v>1</v>
      </c>
      <c r="F7" s="12"/>
      <c r="G7" s="14"/>
    </row>
    <row r="8" spans="1:7" s="4" customFormat="1" ht="15">
      <c r="A8" s="15" t="s">
        <v>16</v>
      </c>
      <c r="B8" s="12">
        <v>1</v>
      </c>
      <c r="C8" s="13">
        <v>11359.92</v>
      </c>
      <c r="D8" s="12"/>
      <c r="E8" s="12">
        <v>1</v>
      </c>
      <c r="F8" s="12"/>
      <c r="G8" s="14"/>
    </row>
    <row r="9" spans="1:7" s="4" customFormat="1" ht="15">
      <c r="A9" s="15" t="s">
        <v>19</v>
      </c>
      <c r="B9" s="12">
        <v>36</v>
      </c>
      <c r="C9" s="13">
        <v>287280</v>
      </c>
      <c r="D9" s="12"/>
      <c r="E9" s="12">
        <v>36</v>
      </c>
      <c r="F9" s="12"/>
      <c r="G9" s="14"/>
    </row>
    <row r="10" spans="1:7" s="4" customFormat="1" ht="45" customHeight="1">
      <c r="A10" s="43" t="s">
        <v>27</v>
      </c>
      <c r="B10" s="36">
        <f>SUM(B11)</f>
        <v>10</v>
      </c>
      <c r="C10" s="20">
        <f>SUM(C11)</f>
        <v>645866.13</v>
      </c>
      <c r="D10" s="22"/>
      <c r="E10" s="36" t="s">
        <v>17</v>
      </c>
      <c r="F10" s="22"/>
      <c r="G10" s="5" t="s">
        <v>25</v>
      </c>
    </row>
    <row r="11" spans="1:7" s="4" customFormat="1" ht="15">
      <c r="A11" s="6" t="s">
        <v>10</v>
      </c>
      <c r="B11" s="25">
        <v>10</v>
      </c>
      <c r="C11" s="26">
        <v>645866.13</v>
      </c>
      <c r="D11" s="27"/>
      <c r="E11" s="22" t="s">
        <v>17</v>
      </c>
      <c r="F11" s="27"/>
      <c r="G11" s="39" t="s">
        <v>25</v>
      </c>
    </row>
    <row r="12" spans="1:7" s="4" customFormat="1" ht="63" customHeight="1">
      <c r="A12" s="43" t="s">
        <v>37</v>
      </c>
      <c r="B12" s="36">
        <f>SUM(B13:B14)</f>
        <v>52</v>
      </c>
      <c r="C12" s="20">
        <f>SUM(C13:C14)</f>
        <v>1507768.2</v>
      </c>
      <c r="D12" s="27"/>
      <c r="E12" s="36">
        <f>SUM(E13:E14)</f>
        <v>2</v>
      </c>
      <c r="F12" s="27"/>
      <c r="G12" s="5" t="s">
        <v>33</v>
      </c>
    </row>
    <row r="13" spans="1:7" s="4" customFormat="1" ht="18" customHeight="1">
      <c r="A13" s="6" t="s">
        <v>19</v>
      </c>
      <c r="B13" s="22">
        <v>26</v>
      </c>
      <c r="C13" s="26">
        <v>90726.72</v>
      </c>
      <c r="D13" s="27"/>
      <c r="E13" s="22">
        <v>1</v>
      </c>
      <c r="F13" s="27"/>
      <c r="G13" s="41" t="s">
        <v>26</v>
      </c>
    </row>
    <row r="14" spans="1:7" s="4" customFormat="1" ht="15">
      <c r="A14" s="6" t="s">
        <v>8</v>
      </c>
      <c r="B14" s="25">
        <v>26</v>
      </c>
      <c r="C14" s="26">
        <v>1417041.48</v>
      </c>
      <c r="D14" s="27"/>
      <c r="E14" s="22">
        <v>1</v>
      </c>
      <c r="F14" s="27"/>
      <c r="G14" s="41" t="s">
        <v>26</v>
      </c>
    </row>
    <row r="15" spans="1:7" s="4" customFormat="1" ht="60" customHeight="1">
      <c r="A15" s="43" t="s">
        <v>38</v>
      </c>
      <c r="B15" s="36">
        <f>SUM(B16:B20)</f>
        <v>57</v>
      </c>
      <c r="C15" s="20">
        <f>SUM(C16:C20)</f>
        <v>3747322.62</v>
      </c>
      <c r="D15" s="36" t="s">
        <v>17</v>
      </c>
      <c r="E15" s="36">
        <f>SUM(E16:E20)</f>
        <v>28</v>
      </c>
      <c r="F15" s="27"/>
      <c r="G15" s="5" t="s">
        <v>34</v>
      </c>
    </row>
    <row r="16" spans="1:7" s="4" customFormat="1" ht="15.75" customHeight="1">
      <c r="A16" s="40" t="s">
        <v>22</v>
      </c>
      <c r="B16" s="25">
        <v>1</v>
      </c>
      <c r="C16" s="26">
        <v>206548.3</v>
      </c>
      <c r="D16" s="27"/>
      <c r="E16" s="25" t="s">
        <v>17</v>
      </c>
      <c r="F16" s="27"/>
      <c r="G16" s="21"/>
    </row>
    <row r="17" spans="1:7" s="4" customFormat="1" ht="15">
      <c r="A17" s="40" t="s">
        <v>11</v>
      </c>
      <c r="B17" s="25">
        <v>8</v>
      </c>
      <c r="C17" s="26">
        <v>772549.05</v>
      </c>
      <c r="D17" s="27"/>
      <c r="E17" s="25" t="s">
        <v>17</v>
      </c>
      <c r="F17" s="27"/>
      <c r="G17" s="39" t="s">
        <v>30</v>
      </c>
    </row>
    <row r="18" spans="1:7" s="4" customFormat="1" ht="15">
      <c r="A18" s="40" t="s">
        <v>10</v>
      </c>
      <c r="B18" s="25">
        <v>13</v>
      </c>
      <c r="C18" s="26">
        <v>1081072.95</v>
      </c>
      <c r="D18" s="25" t="s">
        <v>17</v>
      </c>
      <c r="E18" s="25">
        <v>3</v>
      </c>
      <c r="F18" s="25"/>
      <c r="G18" s="39" t="s">
        <v>25</v>
      </c>
    </row>
    <row r="19" spans="1:7" s="4" customFormat="1" ht="15">
      <c r="A19" s="40" t="s">
        <v>12</v>
      </c>
      <c r="B19" s="25">
        <v>30</v>
      </c>
      <c r="C19" s="26">
        <v>1346018.7</v>
      </c>
      <c r="D19" s="25"/>
      <c r="E19" s="25">
        <v>25</v>
      </c>
      <c r="F19" s="27"/>
      <c r="G19" s="39" t="s">
        <v>30</v>
      </c>
    </row>
    <row r="20" spans="1:7" s="4" customFormat="1" ht="15">
      <c r="A20" s="6" t="s">
        <v>21</v>
      </c>
      <c r="B20" s="25">
        <v>5</v>
      </c>
      <c r="C20" s="26">
        <v>341133.62</v>
      </c>
      <c r="D20" s="25" t="s">
        <v>17</v>
      </c>
      <c r="E20" s="25" t="s">
        <v>17</v>
      </c>
      <c r="F20" s="27"/>
      <c r="G20" s="41" t="s">
        <v>25</v>
      </c>
    </row>
    <row r="21" spans="1:7" s="4" customFormat="1" ht="54" customHeight="1">
      <c r="A21" s="43" t="s">
        <v>39</v>
      </c>
      <c r="B21" s="36">
        <f>SUM(B22)</f>
        <v>10</v>
      </c>
      <c r="C21" s="20">
        <f>SUM(C22)</f>
        <v>17125</v>
      </c>
      <c r="D21" s="27"/>
      <c r="E21" s="36">
        <f>SUM(E22)</f>
        <v>5</v>
      </c>
      <c r="F21" s="27"/>
      <c r="G21" s="21"/>
    </row>
    <row r="22" spans="1:7" s="4" customFormat="1" ht="15">
      <c r="A22" s="8" t="s">
        <v>13</v>
      </c>
      <c r="B22" s="3">
        <v>10</v>
      </c>
      <c r="C22" s="29">
        <v>17125</v>
      </c>
      <c r="D22" s="3"/>
      <c r="E22" s="3">
        <v>5</v>
      </c>
      <c r="F22" s="35"/>
      <c r="G22" s="35"/>
    </row>
    <row r="23" spans="1:7" s="4" customFormat="1" ht="38.25">
      <c r="A23" s="43" t="s">
        <v>40</v>
      </c>
      <c r="B23" s="28">
        <f>SUM(B24:B25)</f>
        <v>4</v>
      </c>
      <c r="C23" s="17">
        <f>SUM(C24:C25)</f>
        <v>150624.54</v>
      </c>
      <c r="D23" s="30"/>
      <c r="E23" s="28">
        <f>SUM(E24:E25)</f>
        <v>4</v>
      </c>
      <c r="F23" s="30"/>
      <c r="G23" s="31"/>
    </row>
    <row r="24" spans="1:7" s="4" customFormat="1" ht="15">
      <c r="A24" s="15" t="s">
        <v>14</v>
      </c>
      <c r="B24" s="30">
        <v>2</v>
      </c>
      <c r="C24" s="29">
        <v>94297.5</v>
      </c>
      <c r="D24" s="30"/>
      <c r="E24" s="46">
        <v>2</v>
      </c>
      <c r="F24" s="30"/>
      <c r="G24" s="31"/>
    </row>
    <row r="25" spans="1:7" s="4" customFormat="1" ht="15">
      <c r="A25" s="8" t="s">
        <v>15</v>
      </c>
      <c r="B25" s="3">
        <v>2</v>
      </c>
      <c r="C25" s="29">
        <v>56327.04</v>
      </c>
      <c r="D25" s="35"/>
      <c r="E25" s="3">
        <v>2</v>
      </c>
      <c r="F25" s="35"/>
      <c r="G25" s="35"/>
    </row>
    <row r="26" spans="1:7" s="4" customFormat="1" ht="55.5" customHeight="1">
      <c r="A26" s="43" t="s">
        <v>31</v>
      </c>
      <c r="B26" s="28">
        <f>SUM(B27)</f>
        <v>2</v>
      </c>
      <c r="C26" s="17">
        <f>SUM(C27)</f>
        <v>37402.6</v>
      </c>
      <c r="D26" s="35"/>
      <c r="E26" s="28">
        <f>SUM(E27)</f>
        <v>2</v>
      </c>
      <c r="F26" s="35"/>
      <c r="G26" s="35"/>
    </row>
    <row r="27" spans="1:7" s="4" customFormat="1" ht="15">
      <c r="A27" s="15" t="s">
        <v>16</v>
      </c>
      <c r="B27" s="30">
        <v>2</v>
      </c>
      <c r="C27" s="29">
        <v>37402.6</v>
      </c>
      <c r="D27" s="30"/>
      <c r="E27" s="30">
        <v>2</v>
      </c>
      <c r="F27" s="30"/>
      <c r="G27" s="31"/>
    </row>
    <row r="28" spans="1:7" s="4" customFormat="1" ht="28.5" customHeight="1">
      <c r="A28" s="43" t="s">
        <v>24</v>
      </c>
      <c r="B28" s="28">
        <f>SUM(B29:B31)</f>
        <v>116</v>
      </c>
      <c r="C28" s="17">
        <f>SUM(C29:C31)</f>
        <v>2770367.2</v>
      </c>
      <c r="D28" s="28"/>
      <c r="E28" s="28">
        <f>SUM(E29:E31)</f>
        <v>91</v>
      </c>
      <c r="F28" s="30"/>
      <c r="G28" s="31"/>
    </row>
    <row r="29" spans="1:7" s="4" customFormat="1" ht="15">
      <c r="A29" s="7" t="s">
        <v>8</v>
      </c>
      <c r="B29" s="24">
        <v>104</v>
      </c>
      <c r="C29" s="23">
        <v>2048975.2</v>
      </c>
      <c r="D29" s="24"/>
      <c r="E29" s="24">
        <v>82</v>
      </c>
      <c r="F29" s="32"/>
      <c r="G29" s="33"/>
    </row>
    <row r="30" spans="1:7" s="4" customFormat="1" ht="15">
      <c r="A30" s="6" t="s">
        <v>32</v>
      </c>
      <c r="B30" s="24">
        <v>8</v>
      </c>
      <c r="C30" s="23">
        <v>360696</v>
      </c>
      <c r="D30" s="24"/>
      <c r="E30" s="24">
        <v>6</v>
      </c>
      <c r="F30" s="33"/>
      <c r="G30" s="33"/>
    </row>
    <row r="31" spans="1:7" s="4" customFormat="1" ht="15">
      <c r="A31" s="6" t="s">
        <v>18</v>
      </c>
      <c r="B31" s="24">
        <v>4</v>
      </c>
      <c r="C31" s="23">
        <v>360696</v>
      </c>
      <c r="D31" s="24" t="s">
        <v>17</v>
      </c>
      <c r="E31" s="24">
        <v>3</v>
      </c>
      <c r="F31" s="33"/>
      <c r="G31" s="33"/>
    </row>
    <row r="32" spans="1:7" s="4" customFormat="1" ht="40.5" customHeight="1">
      <c r="A32" s="43" t="s">
        <v>23</v>
      </c>
      <c r="B32" s="5">
        <f>SUM(B33:B35)</f>
        <v>8</v>
      </c>
      <c r="C32" s="20">
        <f>SUM(C33:C35)</f>
        <v>38019.86</v>
      </c>
      <c r="D32" s="24"/>
      <c r="E32" s="5">
        <f>SUM(E33:E35)</f>
        <v>8</v>
      </c>
      <c r="F32" s="33"/>
      <c r="G32" s="33"/>
    </row>
    <row r="33" spans="1:7" s="4" customFormat="1" ht="15">
      <c r="A33" s="6" t="s">
        <v>10</v>
      </c>
      <c r="B33" s="24">
        <v>1</v>
      </c>
      <c r="C33" s="23">
        <v>15200</v>
      </c>
      <c r="D33" s="24"/>
      <c r="E33" s="24">
        <v>1</v>
      </c>
      <c r="F33" s="33"/>
      <c r="G33" s="33"/>
    </row>
    <row r="34" spans="1:7" s="4" customFormat="1" ht="15">
      <c r="A34" s="15" t="s">
        <v>16</v>
      </c>
      <c r="B34" s="24">
        <v>6</v>
      </c>
      <c r="C34" s="23">
        <v>19879.86</v>
      </c>
      <c r="D34" s="24"/>
      <c r="E34" s="24">
        <v>6</v>
      </c>
      <c r="F34" s="33"/>
      <c r="G34" s="33"/>
    </row>
    <row r="35" spans="1:7" s="4" customFormat="1" ht="15">
      <c r="A35" s="15" t="s">
        <v>19</v>
      </c>
      <c r="B35" s="24">
        <v>1</v>
      </c>
      <c r="C35" s="23">
        <v>2940</v>
      </c>
      <c r="D35" s="24"/>
      <c r="E35" s="24">
        <v>1</v>
      </c>
      <c r="F35" s="33"/>
      <c r="G35" s="33"/>
    </row>
    <row r="36" spans="1:7" s="4" customFormat="1" ht="55.5" customHeight="1">
      <c r="A36" s="43" t="s">
        <v>35</v>
      </c>
      <c r="B36" s="5">
        <f>SUM(B37:B38)</f>
        <v>26</v>
      </c>
      <c r="C36" s="20">
        <f>SUM(C37:C38)</f>
        <v>222573</v>
      </c>
      <c r="D36" s="24"/>
      <c r="E36" s="5">
        <f>SUM(E37:E38)</f>
        <v>26</v>
      </c>
      <c r="F36" s="33"/>
      <c r="G36" s="33"/>
    </row>
    <row r="37" spans="1:7" s="4" customFormat="1" ht="15">
      <c r="A37" s="7" t="s">
        <v>8</v>
      </c>
      <c r="B37" s="24">
        <v>20</v>
      </c>
      <c r="C37" s="23">
        <v>207453</v>
      </c>
      <c r="D37" s="24"/>
      <c r="E37" s="24">
        <v>20</v>
      </c>
      <c r="F37" s="33"/>
      <c r="G37" s="33"/>
    </row>
    <row r="38" spans="1:7" s="4" customFormat="1" ht="15">
      <c r="A38" s="15" t="s">
        <v>16</v>
      </c>
      <c r="B38" s="24">
        <v>6</v>
      </c>
      <c r="C38" s="23">
        <v>15120</v>
      </c>
      <c r="D38" s="24"/>
      <c r="E38" s="24">
        <v>6</v>
      </c>
      <c r="F38" s="33"/>
      <c r="G38" s="33"/>
    </row>
    <row r="39" spans="1:7" s="4" customFormat="1" ht="58.5" customHeight="1">
      <c r="A39" s="43" t="s">
        <v>28</v>
      </c>
      <c r="B39" s="38">
        <f>SUM(B40:B43)</f>
        <v>10</v>
      </c>
      <c r="C39" s="17">
        <f>SUM(C40:C43)</f>
        <v>379690.85000000003</v>
      </c>
      <c r="D39" s="16"/>
      <c r="E39" s="16">
        <f>SUM(E40:E43)</f>
        <v>8</v>
      </c>
      <c r="F39" s="16"/>
      <c r="G39" s="48" t="s">
        <v>36</v>
      </c>
    </row>
    <row r="40" spans="1:7" s="4" customFormat="1" ht="15">
      <c r="A40" s="40" t="s">
        <v>22</v>
      </c>
      <c r="B40" s="3">
        <v>2</v>
      </c>
      <c r="C40" s="13">
        <v>108000</v>
      </c>
      <c r="D40" s="3"/>
      <c r="E40" s="24">
        <v>1</v>
      </c>
      <c r="F40" s="3"/>
      <c r="G40" s="18"/>
    </row>
    <row r="41" spans="1:7" s="4" customFormat="1" ht="15">
      <c r="A41" s="40" t="s">
        <v>10</v>
      </c>
      <c r="B41" s="3">
        <v>3</v>
      </c>
      <c r="C41" s="13">
        <v>152958</v>
      </c>
      <c r="D41" s="34"/>
      <c r="E41" s="24">
        <v>2</v>
      </c>
      <c r="F41" s="34"/>
      <c r="G41" s="34"/>
    </row>
    <row r="42" spans="1:7" s="4" customFormat="1" ht="15">
      <c r="A42" s="15" t="s">
        <v>16</v>
      </c>
      <c r="B42" s="3">
        <v>3</v>
      </c>
      <c r="C42" s="29">
        <v>73159.71</v>
      </c>
      <c r="D42" s="16"/>
      <c r="E42" s="24">
        <v>3</v>
      </c>
      <c r="F42" s="16"/>
      <c r="G42" s="18"/>
    </row>
    <row r="43" spans="1:7" s="4" customFormat="1" ht="15">
      <c r="A43" s="15" t="s">
        <v>19</v>
      </c>
      <c r="B43" s="3">
        <v>2</v>
      </c>
      <c r="C43" s="29">
        <v>45573.14</v>
      </c>
      <c r="D43" s="3"/>
      <c r="E43" s="24">
        <v>2</v>
      </c>
      <c r="F43" s="3"/>
      <c r="G43" s="41" t="s">
        <v>36</v>
      </c>
    </row>
    <row r="44" spans="1:7" ht="15">
      <c r="A44" s="18"/>
      <c r="B44" s="3"/>
      <c r="C44" s="29"/>
      <c r="D44" s="3"/>
      <c r="E44" s="3"/>
      <c r="F44" s="3"/>
      <c r="G44" s="18"/>
    </row>
    <row r="45" spans="1:7" ht="15">
      <c r="A45" s="34"/>
      <c r="B45" s="34"/>
      <c r="C45" s="34"/>
      <c r="D45" s="34"/>
      <c r="E45" s="34"/>
      <c r="F45" s="34"/>
      <c r="G45" s="34"/>
    </row>
    <row r="46" spans="1:7" ht="15">
      <c r="A46" s="8"/>
      <c r="B46" s="16"/>
      <c r="C46" s="17"/>
      <c r="D46" s="16"/>
      <c r="E46" s="16"/>
      <c r="F46" s="16"/>
      <c r="G46" s="3"/>
    </row>
    <row r="47" spans="1:7" ht="15">
      <c r="A47" s="15"/>
      <c r="B47" s="3"/>
      <c r="C47" s="29"/>
      <c r="D47" s="3"/>
      <c r="E47" s="3"/>
      <c r="F47" s="3"/>
      <c r="G47" s="3"/>
    </row>
    <row r="48" spans="1:7" ht="15">
      <c r="A48" s="35"/>
      <c r="B48" s="35"/>
      <c r="C48" s="35"/>
      <c r="D48" s="35"/>
      <c r="E48" s="35"/>
      <c r="F48" s="35"/>
      <c r="G48" s="35"/>
    </row>
    <row r="49" spans="1:7" ht="15">
      <c r="A49" s="8"/>
      <c r="B49" s="16"/>
      <c r="C49" s="17"/>
      <c r="D49" s="16"/>
      <c r="E49" s="16"/>
      <c r="F49" s="16"/>
      <c r="G49" s="3"/>
    </row>
    <row r="50" spans="1:7" ht="15">
      <c r="A50" s="15"/>
      <c r="B50" s="3"/>
      <c r="C50" s="29"/>
      <c r="D50" s="3"/>
      <c r="E50" s="3"/>
      <c r="F50" s="3"/>
      <c r="G50" s="3"/>
    </row>
    <row r="51" spans="1:7" ht="15">
      <c r="A51" s="18"/>
      <c r="B51" s="3"/>
      <c r="C51" s="29"/>
      <c r="D51" s="3"/>
      <c r="E51" s="3"/>
      <c r="F51" s="3"/>
      <c r="G51" s="3"/>
    </row>
    <row r="52" spans="1:7" ht="15">
      <c r="A52" s="18"/>
      <c r="B52" s="3"/>
      <c r="C52" s="29"/>
      <c r="D52" s="3"/>
      <c r="E52" s="3"/>
      <c r="F52" s="3"/>
      <c r="G52" s="3"/>
    </row>
    <row r="53" spans="1:7" ht="15">
      <c r="A53" s="18"/>
      <c r="B53" s="3"/>
      <c r="C53" s="29"/>
      <c r="D53" s="3"/>
      <c r="E53" s="3"/>
      <c r="F53" s="18"/>
      <c r="G53" s="18"/>
    </row>
    <row r="54" spans="1:7" ht="15">
      <c r="A54" s="18"/>
      <c r="B54" s="3"/>
      <c r="C54" s="3"/>
      <c r="D54" s="3"/>
      <c r="E54" s="3"/>
      <c r="F54" s="18"/>
      <c r="G54" s="18"/>
    </row>
    <row r="55" spans="1:7" ht="15">
      <c r="A55" s="35"/>
      <c r="B55" s="35"/>
      <c r="C55" s="35"/>
      <c r="D55" s="35"/>
      <c r="E55" s="35"/>
      <c r="F55" s="35"/>
      <c r="G55" s="35"/>
    </row>
    <row r="56" spans="1:7" ht="15">
      <c r="A56" s="16"/>
      <c r="B56" s="16"/>
      <c r="C56" s="17"/>
      <c r="D56" s="16"/>
      <c r="E56" s="16"/>
      <c r="F56" s="16"/>
      <c r="G56" s="16"/>
    </row>
    <row r="57" spans="1:7" ht="15">
      <c r="A57" s="18"/>
      <c r="B57" s="3"/>
      <c r="C57" s="29"/>
      <c r="D57" s="18"/>
      <c r="E57" s="3"/>
      <c r="F57" s="18"/>
      <c r="G57" s="18"/>
    </row>
    <row r="58" spans="1:7" ht="15">
      <c r="A58" s="34"/>
      <c r="B58" s="34"/>
      <c r="C58" s="34"/>
      <c r="D58" s="34"/>
      <c r="E58" s="34"/>
      <c r="F58" s="34"/>
      <c r="G58" s="18"/>
    </row>
    <row r="59" spans="1:7" ht="15">
      <c r="A59" s="34"/>
      <c r="B59" s="16"/>
      <c r="C59" s="16"/>
      <c r="D59" s="16"/>
      <c r="E59" s="16"/>
      <c r="F59" s="16"/>
      <c r="G59" s="18"/>
    </row>
    <row r="60" spans="1:7" ht="15">
      <c r="A60" s="18"/>
      <c r="B60" s="3"/>
      <c r="C60" s="29"/>
      <c r="D60" s="18"/>
      <c r="E60" s="3"/>
      <c r="F60" s="18"/>
      <c r="G60" s="18"/>
    </row>
    <row r="61" spans="1:7" ht="15">
      <c r="A61" s="37"/>
      <c r="B61" s="37"/>
      <c r="C61" s="37"/>
      <c r="D61" s="37"/>
      <c r="E61" s="37"/>
      <c r="F61" s="37"/>
      <c r="G61" s="37"/>
    </row>
    <row r="62" spans="1:7" ht="15">
      <c r="A62" s="37"/>
      <c r="B62" s="37"/>
      <c r="C62" s="37"/>
      <c r="D62" s="37"/>
      <c r="E62" s="37"/>
      <c r="F62" s="37"/>
      <c r="G62" s="37"/>
    </row>
    <row r="63" spans="1:7" ht="15">
      <c r="A63" s="37"/>
      <c r="B63" s="37"/>
      <c r="C63" s="37"/>
      <c r="D63" s="37"/>
      <c r="E63" s="37"/>
      <c r="F63" s="37"/>
      <c r="G63" s="37"/>
    </row>
    <row r="64" spans="1:7" ht="15">
      <c r="A64" s="37"/>
      <c r="B64" s="37"/>
      <c r="C64" s="37"/>
      <c r="D64" s="37"/>
      <c r="E64" s="37"/>
      <c r="F64" s="37"/>
      <c r="G64" s="37"/>
    </row>
    <row r="65" spans="1:7" ht="15">
      <c r="A65" s="37"/>
      <c r="B65" s="37"/>
      <c r="C65" s="37"/>
      <c r="D65" s="37"/>
      <c r="E65" s="37"/>
      <c r="F65" s="37"/>
      <c r="G65" s="37"/>
    </row>
    <row r="66" spans="1:7" ht="15">
      <c r="A66" s="37"/>
      <c r="B66" s="37"/>
      <c r="C66" s="37"/>
      <c r="D66" s="37"/>
      <c r="E66" s="37"/>
      <c r="F66" s="37"/>
      <c r="G66" s="37"/>
    </row>
    <row r="67" spans="1:7" ht="15">
      <c r="A67" s="37"/>
      <c r="B67" s="37"/>
      <c r="C67" s="37"/>
      <c r="D67" s="37"/>
      <c r="E67" s="37"/>
      <c r="F67" s="37"/>
      <c r="G67" s="37"/>
    </row>
    <row r="68" spans="1:7" ht="15">
      <c r="A68" s="37"/>
      <c r="B68" s="37"/>
      <c r="C68" s="37"/>
      <c r="D68" s="37"/>
      <c r="E68" s="37"/>
      <c r="F68" s="37"/>
      <c r="G68" s="37"/>
    </row>
    <row r="69" spans="1:7" ht="15">
      <c r="A69" s="37"/>
      <c r="B69" s="37"/>
      <c r="C69" s="37"/>
      <c r="D69" s="37"/>
      <c r="E69" s="37"/>
      <c r="F69" s="37"/>
      <c r="G69" s="37"/>
    </row>
    <row r="70" spans="1:7" ht="15">
      <c r="A70" s="37"/>
      <c r="B70" s="37"/>
      <c r="C70" s="37"/>
      <c r="D70" s="37"/>
      <c r="E70" s="37"/>
      <c r="F70" s="37"/>
      <c r="G70" s="37"/>
    </row>
    <row r="71" spans="1:7" ht="15">
      <c r="A71" s="37"/>
      <c r="B71" s="37"/>
      <c r="C71" s="37"/>
      <c r="D71" s="37"/>
      <c r="E71" s="37"/>
      <c r="F71" s="37"/>
      <c r="G71" s="37"/>
    </row>
    <row r="72" spans="1:7" ht="15">
      <c r="A72" s="37"/>
      <c r="B72" s="37"/>
      <c r="C72" s="37"/>
      <c r="D72" s="37"/>
      <c r="E72" s="37"/>
      <c r="F72" s="37"/>
      <c r="G72" s="37"/>
    </row>
    <row r="73" spans="1:7" ht="15">
      <c r="A73" s="37"/>
      <c r="B73" s="37"/>
      <c r="C73" s="37"/>
      <c r="D73" s="37"/>
      <c r="E73" s="37"/>
      <c r="F73" s="37"/>
      <c r="G73" s="37"/>
    </row>
    <row r="74" spans="1:7" ht="15">
      <c r="A74" s="37"/>
      <c r="B74" s="37"/>
      <c r="C74" s="37"/>
      <c r="D74" s="37"/>
      <c r="E74" s="37"/>
      <c r="F74" s="37"/>
      <c r="G74" s="37"/>
    </row>
    <row r="75" spans="1:7" ht="15">
      <c r="A75" s="37"/>
      <c r="B75" s="37"/>
      <c r="C75" s="37"/>
      <c r="D75" s="37"/>
      <c r="E75" s="37"/>
      <c r="F75" s="37"/>
      <c r="G75" s="37"/>
    </row>
    <row r="76" spans="1:7" ht="15">
      <c r="A76" s="37"/>
      <c r="B76" s="37"/>
      <c r="C76" s="37"/>
      <c r="D76" s="37"/>
      <c r="E76" s="37"/>
      <c r="F76" s="37"/>
      <c r="G76" s="37"/>
    </row>
    <row r="77" spans="1:7" ht="15">
      <c r="A77" s="37"/>
      <c r="B77" s="37"/>
      <c r="C77" s="37"/>
      <c r="D77" s="37"/>
      <c r="E77" s="37"/>
      <c r="F77" s="37"/>
      <c r="G77" s="37"/>
    </row>
    <row r="78" spans="1:7" ht="15">
      <c r="A78" s="37"/>
      <c r="B78" s="37"/>
      <c r="C78" s="37"/>
      <c r="D78" s="37"/>
      <c r="E78" s="37"/>
      <c r="F78" s="37"/>
      <c r="G78" s="37"/>
    </row>
    <row r="79" spans="1:7" ht="15">
      <c r="A79" s="37"/>
      <c r="B79" s="37"/>
      <c r="C79" s="37"/>
      <c r="D79" s="37"/>
      <c r="E79" s="37"/>
      <c r="F79" s="37"/>
      <c r="G79" s="37"/>
    </row>
    <row r="80" spans="1:7" ht="15">
      <c r="A80" s="37"/>
      <c r="B80" s="37"/>
      <c r="C80" s="37"/>
      <c r="D80" s="37"/>
      <c r="E80" s="37"/>
      <c r="F80" s="37"/>
      <c r="G80" s="37"/>
    </row>
    <row r="81" spans="1:7" ht="15">
      <c r="A81" s="37"/>
      <c r="B81" s="37"/>
      <c r="C81" s="37"/>
      <c r="D81" s="37"/>
      <c r="E81" s="37"/>
      <c r="F81" s="37"/>
      <c r="G81" s="37"/>
    </row>
    <row r="82" spans="1:7" ht="15">
      <c r="A82" s="37"/>
      <c r="B82" s="37"/>
      <c r="C82" s="37"/>
      <c r="D82" s="37"/>
      <c r="E82" s="37"/>
      <c r="F82" s="37"/>
      <c r="G82" s="37"/>
    </row>
    <row r="83" spans="1:7" ht="15">
      <c r="A83" s="37"/>
      <c r="B83" s="37"/>
      <c r="C83" s="37"/>
      <c r="D83" s="37"/>
      <c r="E83" s="37"/>
      <c r="F83" s="37"/>
      <c r="G83" s="37"/>
    </row>
    <row r="84" spans="1:7" ht="15">
      <c r="A84" s="37"/>
      <c r="B84" s="37"/>
      <c r="C84" s="37"/>
      <c r="D84" s="37"/>
      <c r="E84" s="37"/>
      <c r="F84" s="37"/>
      <c r="G84" s="37"/>
    </row>
    <row r="85" spans="1:7" ht="15">
      <c r="A85" s="37"/>
      <c r="B85" s="37"/>
      <c r="C85" s="37"/>
      <c r="D85" s="37"/>
      <c r="E85" s="37"/>
      <c r="F85" s="37"/>
      <c r="G85" s="37"/>
    </row>
    <row r="86" spans="1:7" ht="15">
      <c r="A86" s="37"/>
      <c r="B86" s="37"/>
      <c r="C86" s="37"/>
      <c r="D86" s="37"/>
      <c r="E86" s="37"/>
      <c r="F86" s="37"/>
      <c r="G86" s="37"/>
    </row>
    <row r="87" spans="1:7" ht="15">
      <c r="A87" s="37"/>
      <c r="B87" s="37"/>
      <c r="C87" s="37"/>
      <c r="D87" s="37"/>
      <c r="E87" s="37"/>
      <c r="F87" s="37"/>
      <c r="G87" s="37"/>
    </row>
    <row r="88" spans="1:7" ht="15">
      <c r="A88" s="37"/>
      <c r="B88" s="37"/>
      <c r="C88" s="37"/>
      <c r="D88" s="37"/>
      <c r="E88" s="37"/>
      <c r="F88" s="37"/>
      <c r="G88" s="37"/>
    </row>
    <row r="89" spans="1:7" ht="15">
      <c r="A89" s="37"/>
      <c r="B89" s="37"/>
      <c r="C89" s="37"/>
      <c r="D89" s="37"/>
      <c r="E89" s="37"/>
      <c r="F89" s="37"/>
      <c r="G89" s="37"/>
    </row>
    <row r="90" spans="1:7" ht="15">
      <c r="A90" s="37"/>
      <c r="B90" s="37"/>
      <c r="C90" s="37"/>
      <c r="D90" s="37"/>
      <c r="E90" s="37"/>
      <c r="F90" s="37"/>
      <c r="G90" s="37"/>
    </row>
    <row r="91" spans="1:7" ht="15">
      <c r="A91" s="37"/>
      <c r="B91" s="37"/>
      <c r="C91" s="37"/>
      <c r="D91" s="37"/>
      <c r="E91" s="37"/>
      <c r="F91" s="37"/>
      <c r="G91" s="37"/>
    </row>
    <row r="92" spans="1:7" ht="15">
      <c r="A92" s="37"/>
      <c r="B92" s="37"/>
      <c r="C92" s="37"/>
      <c r="D92" s="37"/>
      <c r="E92" s="37"/>
      <c r="F92" s="37"/>
      <c r="G92" s="37"/>
    </row>
    <row r="93" spans="1:7" ht="15">
      <c r="A93" s="37"/>
      <c r="B93" s="37"/>
      <c r="C93" s="37"/>
      <c r="D93" s="37"/>
      <c r="E93" s="37"/>
      <c r="F93" s="37"/>
      <c r="G93" s="37"/>
    </row>
    <row r="94" spans="1:7" ht="15">
      <c r="A94" s="37"/>
      <c r="B94" s="37"/>
      <c r="C94" s="37"/>
      <c r="D94" s="37"/>
      <c r="E94" s="37"/>
      <c r="F94" s="37"/>
      <c r="G94" s="37"/>
    </row>
    <row r="95" spans="1:7" ht="15">
      <c r="A95" s="37"/>
      <c r="B95" s="37"/>
      <c r="C95" s="37"/>
      <c r="D95" s="37"/>
      <c r="E95" s="37"/>
      <c r="F95" s="37"/>
      <c r="G95" s="37"/>
    </row>
    <row r="96" spans="1:7" ht="15">
      <c r="A96" s="37"/>
      <c r="B96" s="37"/>
      <c r="C96" s="37"/>
      <c r="D96" s="37"/>
      <c r="E96" s="37"/>
      <c r="F96" s="37"/>
      <c r="G96" s="37"/>
    </row>
    <row r="97" spans="1:7" ht="15">
      <c r="A97" s="37"/>
      <c r="B97" s="37"/>
      <c r="C97" s="37"/>
      <c r="D97" s="37"/>
      <c r="E97" s="37"/>
      <c r="F97" s="37"/>
      <c r="G97" s="37"/>
    </row>
    <row r="98" spans="1:7" ht="15">
      <c r="A98" s="37"/>
      <c r="B98" s="37"/>
      <c r="C98" s="37"/>
      <c r="D98" s="37"/>
      <c r="E98" s="37"/>
      <c r="F98" s="37"/>
      <c r="G98" s="37"/>
    </row>
    <row r="99" spans="1:7" ht="15">
      <c r="A99" s="37"/>
      <c r="B99" s="37"/>
      <c r="C99" s="37"/>
      <c r="D99" s="37"/>
      <c r="E99" s="37"/>
      <c r="F99" s="37"/>
      <c r="G99" s="37"/>
    </row>
    <row r="100" spans="1:7" ht="15">
      <c r="A100" s="37"/>
      <c r="B100" s="37"/>
      <c r="C100" s="37"/>
      <c r="D100" s="37"/>
      <c r="E100" s="37"/>
      <c r="F100" s="37"/>
      <c r="G100" s="37"/>
    </row>
    <row r="101" spans="1:7" ht="15">
      <c r="A101" s="37"/>
      <c r="B101" s="37"/>
      <c r="C101" s="37"/>
      <c r="D101" s="37"/>
      <c r="E101" s="37"/>
      <c r="F101" s="37"/>
      <c r="G101" s="37"/>
    </row>
    <row r="102" spans="1:7" ht="15">
      <c r="A102" s="37"/>
      <c r="B102" s="37"/>
      <c r="C102" s="37"/>
      <c r="D102" s="37"/>
      <c r="E102" s="37"/>
      <c r="F102" s="37"/>
      <c r="G102" s="37"/>
    </row>
    <row r="103" spans="1:7" ht="15">
      <c r="A103" s="37"/>
      <c r="B103" s="37"/>
      <c r="C103" s="37"/>
      <c r="D103" s="37"/>
      <c r="E103" s="37"/>
      <c r="F103" s="37"/>
      <c r="G103" s="37"/>
    </row>
    <row r="104" spans="1:7" ht="15">
      <c r="A104" s="37"/>
      <c r="B104" s="37"/>
      <c r="C104" s="37"/>
      <c r="D104" s="37"/>
      <c r="E104" s="37"/>
      <c r="F104" s="37"/>
      <c r="G104" s="37"/>
    </row>
    <row r="105" spans="1:7" ht="15">
      <c r="A105" s="37"/>
      <c r="B105" s="37"/>
      <c r="C105" s="37"/>
      <c r="D105" s="37"/>
      <c r="E105" s="37"/>
      <c r="F105" s="37"/>
      <c r="G105" s="37"/>
    </row>
    <row r="106" spans="1:7" ht="15">
      <c r="A106" s="37"/>
      <c r="B106" s="37"/>
      <c r="C106" s="37"/>
      <c r="D106" s="37"/>
      <c r="E106" s="37"/>
      <c r="F106" s="37"/>
      <c r="G106" s="37"/>
    </row>
    <row r="107" spans="1:7" ht="15">
      <c r="A107" s="37"/>
      <c r="B107" s="37"/>
      <c r="C107" s="37"/>
      <c r="D107" s="37"/>
      <c r="E107" s="37"/>
      <c r="F107" s="37"/>
      <c r="G107" s="37"/>
    </row>
    <row r="108" spans="1:7" ht="15">
      <c r="A108" s="37"/>
      <c r="B108" s="37"/>
      <c r="C108" s="37"/>
      <c r="D108" s="37"/>
      <c r="E108" s="37"/>
      <c r="F108" s="37"/>
      <c r="G108" s="37"/>
    </row>
    <row r="109" spans="1:7" ht="15">
      <c r="A109" s="37"/>
      <c r="B109" s="37"/>
      <c r="C109" s="37"/>
      <c r="D109" s="37"/>
      <c r="E109" s="37"/>
      <c r="F109" s="37"/>
      <c r="G109" s="37"/>
    </row>
    <row r="110" spans="1:7" ht="15">
      <c r="A110" s="37"/>
      <c r="B110" s="37"/>
      <c r="C110" s="37"/>
      <c r="D110" s="37"/>
      <c r="E110" s="37"/>
      <c r="F110" s="37"/>
      <c r="G110" s="37"/>
    </row>
    <row r="111" spans="1:7" ht="15">
      <c r="A111" s="37"/>
      <c r="B111" s="37"/>
      <c r="C111" s="37"/>
      <c r="D111" s="37"/>
      <c r="E111" s="37"/>
      <c r="F111" s="37"/>
      <c r="G111" s="37"/>
    </row>
    <row r="112" spans="1:7" ht="15">
      <c r="A112" s="37"/>
      <c r="B112" s="37"/>
      <c r="C112" s="37"/>
      <c r="D112" s="37"/>
      <c r="E112" s="37"/>
      <c r="F112" s="37"/>
      <c r="G112" s="37"/>
    </row>
    <row r="113" spans="1:7" ht="15">
      <c r="A113" s="37"/>
      <c r="B113" s="37"/>
      <c r="C113" s="37"/>
      <c r="D113" s="37"/>
      <c r="E113" s="37"/>
      <c r="F113" s="37"/>
      <c r="G113" s="37"/>
    </row>
    <row r="114" spans="1:7" ht="15">
      <c r="A114" s="37"/>
      <c r="B114" s="37"/>
      <c r="C114" s="37"/>
      <c r="D114" s="37"/>
      <c r="E114" s="37"/>
      <c r="F114" s="37"/>
      <c r="G114" s="37"/>
    </row>
    <row r="115" spans="1:7" ht="15">
      <c r="A115" s="37"/>
      <c r="B115" s="37"/>
      <c r="C115" s="37"/>
      <c r="D115" s="37"/>
      <c r="E115" s="37"/>
      <c r="F115" s="37"/>
      <c r="G115" s="37"/>
    </row>
    <row r="116" spans="1:7" ht="15">
      <c r="A116" s="37"/>
      <c r="B116" s="37"/>
      <c r="C116" s="37"/>
      <c r="D116" s="37"/>
      <c r="E116" s="37"/>
      <c r="F116" s="37"/>
      <c r="G116" s="37"/>
    </row>
    <row r="117" spans="1:7" ht="15">
      <c r="A117" s="37"/>
      <c r="B117" s="37"/>
      <c r="C117" s="37"/>
      <c r="D117" s="37"/>
      <c r="E117" s="37"/>
      <c r="F117" s="37"/>
      <c r="G117" s="37"/>
    </row>
    <row r="118" spans="1:7" ht="15">
      <c r="A118" s="37"/>
      <c r="B118" s="37"/>
      <c r="C118" s="37"/>
      <c r="D118" s="37"/>
      <c r="E118" s="37"/>
      <c r="F118" s="37"/>
      <c r="G118" s="37"/>
    </row>
    <row r="119" spans="1:7" ht="15">
      <c r="A119" s="37"/>
      <c r="B119" s="37"/>
      <c r="C119" s="37"/>
      <c r="D119" s="37"/>
      <c r="E119" s="37"/>
      <c r="F119" s="37"/>
      <c r="G119" s="37"/>
    </row>
    <row r="120" spans="1:7" ht="15">
      <c r="A120" s="37"/>
      <c r="B120" s="37"/>
      <c r="C120" s="37"/>
      <c r="D120" s="37"/>
      <c r="E120" s="37"/>
      <c r="F120" s="37"/>
      <c r="G120" s="37"/>
    </row>
    <row r="121" spans="1:7" ht="15">
      <c r="A121" s="37"/>
      <c r="B121" s="37"/>
      <c r="C121" s="37"/>
      <c r="D121" s="37"/>
      <c r="E121" s="37"/>
      <c r="F121" s="37"/>
      <c r="G121" s="37"/>
    </row>
    <row r="122" spans="1:7" ht="15">
      <c r="A122" s="37"/>
      <c r="B122" s="37"/>
      <c r="C122" s="37"/>
      <c r="D122" s="37"/>
      <c r="E122" s="37"/>
      <c r="F122" s="37"/>
      <c r="G122" s="37"/>
    </row>
    <row r="123" spans="1:7" ht="15">
      <c r="A123" s="37"/>
      <c r="B123" s="37"/>
      <c r="C123" s="37"/>
      <c r="D123" s="37"/>
      <c r="E123" s="37"/>
      <c r="F123" s="37"/>
      <c r="G123" s="37"/>
    </row>
    <row r="124" spans="1:7" ht="15">
      <c r="A124" s="37"/>
      <c r="B124" s="37"/>
      <c r="C124" s="37"/>
      <c r="D124" s="37"/>
      <c r="E124" s="37"/>
      <c r="F124" s="37"/>
      <c r="G124" s="37"/>
    </row>
  </sheetData>
  <sheetProtection/>
  <mergeCells count="2">
    <mergeCell ref="A1:O1"/>
    <mergeCell ref="A2:F2"/>
  </mergeCells>
  <printOptions/>
  <pageMargins left="0.7" right="0.7" top="0.75" bottom="0.75" header="0.3" footer="0.3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2019-03-04T10:51:56Z</dcterms:modified>
  <cp:category/>
  <cp:version/>
  <cp:contentType/>
  <cp:contentStatus/>
</cp:coreProperties>
</file>