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<sst xmlns="http://schemas.openxmlformats.org/spreadsheetml/2006/main" count="67" uniqueCount="39">
  <si>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</si>
  <si>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</si>
  <si>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</si>
  <si>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</si>
  <si>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</si>
  <si>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</si>
  <si>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</si>
  <si>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</si>
  <si>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</si>
  <si>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</si>
  <si>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</si>
  <si>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Контролер</t>
  </si>
  <si>
    <t xml:space="preserve">Уполномоченный по вопросам переписи </t>
  </si>
  <si>
    <t>Подрядчик</t>
  </si>
  <si>
    <t>Экономист</t>
  </si>
  <si>
    <t xml:space="preserve">Оператор 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</si>
  <si>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</si>
  <si>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</si>
  <si>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</si>
  <si>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</si>
  <si>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</si>
  <si>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>Оператор по подведению итогов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</si>
  <si>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</si>
  <si>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</si>
  <si>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</si>
  <si>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>Проведение работ по регистрации объемов продажи товаров на розничном рынке, предусмотренном Производственным планом Росстата на 2017г.                                                                      КБК 15701131590190019244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</si>
  <si>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КБК 15701131590190019244</t>
  </si>
  <si>
    <t>Проведение выборочного обследования рабочей силы 2017 года                                                                                                                                           КБК 15701131590692020244</t>
  </si>
  <si>
    <t>3, по соглашению сторон</t>
  </si>
  <si>
    <t>2, по соглашению сторон</t>
  </si>
  <si>
    <t>Проведение работ по сбору показателей, характеризующих имущественное и финансовое положение организации                                                              КБК 15701131590190019244</t>
  </si>
  <si>
    <t>Проведение сплошного федерального статистического наблюдения за деятельностью субъектов малого и среднего предпринимательства 
КБК 15701131590492020244</t>
  </si>
  <si>
    <t>Выполнение работ,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
КБК 15701131590492020244</t>
  </si>
  <si>
    <t>Выполнение работ по проведению выборочного наблюдения доходов населения и участия в социальных программах в 2017 году                                                                                                  КБК 15701131590592020244</t>
  </si>
  <si>
    <t>5, по соглашению сторон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</si>
  <si>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15701131590190019244</t>
  </si>
  <si>
    <t>Кодировщик, оператор ввода</t>
  </si>
  <si>
    <t>4, по соглашению сторон</t>
  </si>
  <si>
    <t>14,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</si>
</sst>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44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4" fontId="47" fillId="34" borderId="12" xfId="0" applyNumberFormat="1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wrapText="1"/>
    </xf>
    <xf numFmtId="0" fontId="42" fillId="18" borderId="10" xfId="0" applyFont="1" applyFill="1" applyBorder="1" applyAlignment="1">
      <alignment horizontal="center" vertical="center" wrapText="1"/>
    </xf>
    <xf numFmtId="0" fontId="42" fillId="18" borderId="15" xfId="0" applyFont="1" applyFill="1" applyBorder="1" applyAlignment="1">
      <alignment horizontal="center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0" xfId="0" applyFont="1" applyFill="1" applyBorder="1" applyAlignment="1">
      <alignment horizontal="center" vertical="center" wrapText="1"/>
    </xf>
    <xf numFmtId="0" fontId="42" fillId="18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9801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80" zoomScaleNormal="80" zoomScalePageLayoutView="0" workbookViewId="0" topLeftCell="A1">
      <selection activeCell="R43" sqref="R43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3.57421875" style="2" customWidth="1"/>
    <col min="7" max="7" width="35.2812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2.7109375" style="0" bestFit="1" customWidth="1"/>
  </cols>
  <sheetData>
    <row r="1" spans="1:16" ht="51.75" customHeight="1" thickBot="1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"/>
    </row>
    <row r="2" spans="1:16" ht="30" customHeight="1" thickBot="1">
      <c r="A2" s="54" t="s">
        <v>7</v>
      </c>
      <c r="B2" s="54"/>
      <c r="C2" s="54"/>
      <c r="D2" s="54"/>
      <c r="E2" s="54"/>
      <c r="F2" s="54"/>
      <c r="G2" s="46">
        <v>42865</v>
      </c>
      <c r="H2" s="47"/>
      <c r="I2" s="47"/>
      <c r="J2" s="47"/>
      <c r="K2" s="47"/>
      <c r="L2" s="47"/>
      <c r="M2" s="47"/>
      <c r="N2" s="47"/>
      <c r="O2" s="48"/>
      <c r="P2" s="1"/>
    </row>
    <row r="3" spans="1:15" ht="93" customHeight="1">
      <c r="A3" s="50" t="s">
        <v>5</v>
      </c>
      <c r="B3" s="51" t="s">
        <v>0</v>
      </c>
      <c r="C3" s="51" t="s">
        <v>1</v>
      </c>
      <c r="D3" s="50" t="s">
        <v>2</v>
      </c>
      <c r="E3" s="50" t="s">
        <v>6</v>
      </c>
      <c r="F3" s="50" t="s">
        <v>3</v>
      </c>
      <c r="G3" s="52" t="s">
        <v>4</v>
      </c>
      <c r="H3" s="4"/>
      <c r="I3" s="4"/>
      <c r="J3" s="4"/>
      <c r="K3" s="4"/>
      <c r="L3" s="4"/>
      <c r="M3" s="4"/>
      <c r="N3" s="4"/>
      <c r="O3" s="4"/>
    </row>
    <row r="4" spans="1:17" s="5" customFormat="1" ht="57.75" customHeight="1">
      <c r="A4" s="45" t="s">
        <v>33</v>
      </c>
      <c r="B4" s="11">
        <f>SUM(B5:B9)</f>
        <v>209</v>
      </c>
      <c r="C4" s="12">
        <f>SUM(C5:C9)</f>
        <v>4120787.3099999996</v>
      </c>
      <c r="D4" s="39">
        <v>5</v>
      </c>
      <c r="E4" s="11">
        <f>SUM(E5:E9)</f>
        <v>209</v>
      </c>
      <c r="F4" s="21"/>
      <c r="G4" s="13"/>
      <c r="Q4" s="43"/>
    </row>
    <row r="5" spans="1:7" s="5" customFormat="1" ht="15">
      <c r="A5" s="8" t="s">
        <v>10</v>
      </c>
      <c r="B5" s="14">
        <v>29</v>
      </c>
      <c r="C5" s="15">
        <v>1389617.41</v>
      </c>
      <c r="D5" s="14"/>
      <c r="E5" s="14">
        <v>29</v>
      </c>
      <c r="F5" s="14"/>
      <c r="G5" s="7"/>
    </row>
    <row r="6" spans="1:7" s="5" customFormat="1" ht="15">
      <c r="A6" s="17" t="s">
        <v>8</v>
      </c>
      <c r="B6" s="14">
        <v>142</v>
      </c>
      <c r="C6" s="15">
        <v>2371329.6</v>
      </c>
      <c r="D6" s="14">
        <v>5</v>
      </c>
      <c r="E6" s="14">
        <v>142</v>
      </c>
      <c r="F6" s="14"/>
      <c r="G6" s="16"/>
    </row>
    <row r="7" spans="1:7" s="5" customFormat="1" ht="15">
      <c r="A7" s="17" t="s">
        <v>20</v>
      </c>
      <c r="B7" s="14">
        <v>1</v>
      </c>
      <c r="C7" s="15">
        <v>61200.38</v>
      </c>
      <c r="D7" s="14"/>
      <c r="E7" s="14">
        <v>1</v>
      </c>
      <c r="F7" s="14"/>
      <c r="G7" s="16"/>
    </row>
    <row r="8" spans="1:7" s="5" customFormat="1" ht="15">
      <c r="A8" s="17" t="s">
        <v>16</v>
      </c>
      <c r="B8" s="14">
        <v>1</v>
      </c>
      <c r="C8" s="15">
        <v>11359.92</v>
      </c>
      <c r="D8" s="14"/>
      <c r="E8" s="14">
        <v>1</v>
      </c>
      <c r="F8" s="14"/>
      <c r="G8" s="16"/>
    </row>
    <row r="9" spans="1:7" s="5" customFormat="1" ht="15">
      <c r="A9" s="17" t="s">
        <v>19</v>
      </c>
      <c r="B9" s="14">
        <v>36</v>
      </c>
      <c r="C9" s="15">
        <v>287280</v>
      </c>
      <c r="D9" s="14"/>
      <c r="E9" s="14">
        <v>36</v>
      </c>
      <c r="F9" s="14"/>
      <c r="G9" s="16"/>
    </row>
    <row r="10" spans="1:7" s="5" customFormat="1" ht="57.75" customHeight="1">
      <c r="A10" s="45" t="s">
        <v>31</v>
      </c>
      <c r="B10" s="38">
        <f>SUM(B11)</f>
        <v>10</v>
      </c>
      <c r="C10" s="22">
        <f>SUM(C11)</f>
        <v>645866.13</v>
      </c>
      <c r="D10" s="24"/>
      <c r="E10" s="38" t="s">
        <v>17</v>
      </c>
      <c r="F10" s="24"/>
      <c r="G10" s="6" t="s">
        <v>28</v>
      </c>
    </row>
    <row r="11" spans="1:7" s="5" customFormat="1" ht="15">
      <c r="A11" s="8" t="s">
        <v>10</v>
      </c>
      <c r="B11" s="27">
        <v>10</v>
      </c>
      <c r="C11" s="28">
        <v>645866.13</v>
      </c>
      <c r="D11" s="29"/>
      <c r="E11" s="24" t="s">
        <v>17</v>
      </c>
      <c r="F11" s="29"/>
      <c r="G11" s="40" t="s">
        <v>28</v>
      </c>
    </row>
    <row r="12" spans="1:7" s="5" customFormat="1" ht="71.25" customHeight="1">
      <c r="A12" s="45" t="s">
        <v>26</v>
      </c>
      <c r="B12" s="38">
        <f>SUM(B13:B14)</f>
        <v>50</v>
      </c>
      <c r="C12" s="22">
        <f>SUM(C13:C14)</f>
        <v>1454679.8</v>
      </c>
      <c r="D12" s="29"/>
      <c r="E12" s="38" t="s">
        <v>17</v>
      </c>
      <c r="F12" s="29"/>
      <c r="G12" s="6" t="s">
        <v>37</v>
      </c>
    </row>
    <row r="13" spans="1:7" s="5" customFormat="1" ht="18" customHeight="1">
      <c r="A13" s="8" t="s">
        <v>19</v>
      </c>
      <c r="B13" s="38">
        <v>25</v>
      </c>
      <c r="C13" s="28">
        <v>87528.48</v>
      </c>
      <c r="D13" s="29"/>
      <c r="E13" s="38"/>
      <c r="F13" s="29"/>
      <c r="G13" s="42" t="s">
        <v>29</v>
      </c>
    </row>
    <row r="14" spans="1:7" s="5" customFormat="1" ht="15">
      <c r="A14" s="8" t="s">
        <v>8</v>
      </c>
      <c r="B14" s="27">
        <v>25</v>
      </c>
      <c r="C14" s="28">
        <v>1367151.32</v>
      </c>
      <c r="D14" s="29"/>
      <c r="E14" s="24" t="s">
        <v>17</v>
      </c>
      <c r="F14" s="29"/>
      <c r="G14" s="42" t="s">
        <v>29</v>
      </c>
    </row>
    <row r="15" spans="1:7" s="5" customFormat="1" ht="60" customHeight="1">
      <c r="A15" s="45" t="s">
        <v>24</v>
      </c>
      <c r="B15" s="38">
        <f>SUM(B16:B20)</f>
        <v>55</v>
      </c>
      <c r="C15" s="22">
        <f>SUM(C16:C20)</f>
        <v>3374372.88</v>
      </c>
      <c r="D15" s="38" t="s">
        <v>17</v>
      </c>
      <c r="E15" s="38">
        <f>SUM(E16:E20)</f>
        <v>28</v>
      </c>
      <c r="F15" s="29"/>
      <c r="G15" s="6" t="s">
        <v>38</v>
      </c>
    </row>
    <row r="16" spans="1:7" s="5" customFormat="1" ht="15.75" customHeight="1">
      <c r="A16" s="41" t="s">
        <v>22</v>
      </c>
      <c r="B16" s="27">
        <v>1</v>
      </c>
      <c r="C16" s="28">
        <v>206548.3</v>
      </c>
      <c r="D16" s="29"/>
      <c r="E16" s="27" t="s">
        <v>17</v>
      </c>
      <c r="F16" s="29"/>
      <c r="G16" s="23"/>
    </row>
    <row r="17" spans="1:7" s="5" customFormat="1" ht="15">
      <c r="A17" s="41" t="s">
        <v>11</v>
      </c>
      <c r="B17" s="27">
        <v>8</v>
      </c>
      <c r="C17" s="28">
        <v>712161.9</v>
      </c>
      <c r="D17" s="29"/>
      <c r="E17" s="27" t="s">
        <v>17</v>
      </c>
      <c r="F17" s="29"/>
      <c r="G17" s="40" t="s">
        <v>37</v>
      </c>
    </row>
    <row r="18" spans="1:7" s="5" customFormat="1" ht="15">
      <c r="A18" s="41" t="s">
        <v>10</v>
      </c>
      <c r="B18" s="27">
        <v>12</v>
      </c>
      <c r="C18" s="28">
        <v>801943.79</v>
      </c>
      <c r="D18" s="27" t="s">
        <v>17</v>
      </c>
      <c r="E18" s="27">
        <v>3</v>
      </c>
      <c r="F18" s="27"/>
      <c r="G18" s="40" t="s">
        <v>28</v>
      </c>
    </row>
    <row r="19" spans="1:7" s="5" customFormat="1" ht="15">
      <c r="A19" s="41" t="s">
        <v>12</v>
      </c>
      <c r="B19" s="27">
        <v>30</v>
      </c>
      <c r="C19" s="28">
        <v>1346018.7</v>
      </c>
      <c r="D19" s="27"/>
      <c r="E19" s="27">
        <v>25</v>
      </c>
      <c r="F19" s="29"/>
      <c r="G19" s="40" t="s">
        <v>34</v>
      </c>
    </row>
    <row r="20" spans="1:7" s="5" customFormat="1" ht="15">
      <c r="A20" s="8" t="s">
        <v>21</v>
      </c>
      <c r="B20" s="27">
        <v>4</v>
      </c>
      <c r="C20" s="28">
        <v>307700.19</v>
      </c>
      <c r="D20" s="27" t="s">
        <v>17</v>
      </c>
      <c r="E20" s="27" t="s">
        <v>17</v>
      </c>
      <c r="F20" s="29"/>
      <c r="G20" s="42" t="s">
        <v>29</v>
      </c>
    </row>
    <row r="21" spans="1:7" s="5" customFormat="1" ht="54" customHeight="1">
      <c r="A21" s="45" t="s">
        <v>25</v>
      </c>
      <c r="B21" s="38">
        <f>SUM(B22)</f>
        <v>10</v>
      </c>
      <c r="C21" s="22">
        <f>SUM(C22)</f>
        <v>17125</v>
      </c>
      <c r="D21" s="29"/>
      <c r="E21" s="38">
        <f>SUM(E22)</f>
        <v>5</v>
      </c>
      <c r="F21" s="29"/>
      <c r="G21" s="23"/>
    </row>
    <row r="22" spans="1:7" s="5" customFormat="1" ht="15">
      <c r="A22" s="10" t="s">
        <v>13</v>
      </c>
      <c r="B22" s="3">
        <v>10</v>
      </c>
      <c r="C22" s="31">
        <v>17125</v>
      </c>
      <c r="D22" s="3"/>
      <c r="E22" s="3">
        <v>5</v>
      </c>
      <c r="F22" s="37"/>
      <c r="G22" s="37"/>
    </row>
    <row r="23" spans="1:7" s="5" customFormat="1" ht="38.25">
      <c r="A23" s="45" t="s">
        <v>30</v>
      </c>
      <c r="B23" s="30">
        <f>SUM(B24:B25)</f>
        <v>4</v>
      </c>
      <c r="C23" s="19">
        <f>SUM(C24:C25)</f>
        <v>150624.54</v>
      </c>
      <c r="D23" s="32"/>
      <c r="E23" s="30">
        <f>SUM(E24:E25)</f>
        <v>2</v>
      </c>
      <c r="F23" s="32"/>
      <c r="G23" s="33"/>
    </row>
    <row r="24" spans="1:7" s="5" customFormat="1" ht="15">
      <c r="A24" s="17" t="s">
        <v>14</v>
      </c>
      <c r="B24" s="32">
        <v>2</v>
      </c>
      <c r="C24" s="31">
        <v>94297.5</v>
      </c>
      <c r="D24" s="32"/>
      <c r="E24" s="49"/>
      <c r="F24" s="32"/>
      <c r="G24" s="33"/>
    </row>
    <row r="25" spans="1:7" s="5" customFormat="1" ht="15">
      <c r="A25" s="10" t="s">
        <v>15</v>
      </c>
      <c r="B25" s="3">
        <v>2</v>
      </c>
      <c r="C25" s="31">
        <v>56327.04</v>
      </c>
      <c r="D25" s="37"/>
      <c r="E25" s="3">
        <v>2</v>
      </c>
      <c r="F25" s="37"/>
      <c r="G25" s="37"/>
    </row>
    <row r="26" spans="1:7" s="5" customFormat="1" ht="72" customHeight="1">
      <c r="A26" s="45" t="s">
        <v>35</v>
      </c>
      <c r="B26" s="30">
        <f>SUM(B27)</f>
        <v>2</v>
      </c>
      <c r="C26" s="19">
        <f>SUM(C27)</f>
        <v>37402.6</v>
      </c>
      <c r="D26" s="37"/>
      <c r="E26" s="30">
        <f>SUM(E27)</f>
        <v>2</v>
      </c>
      <c r="F26" s="37"/>
      <c r="G26" s="37"/>
    </row>
    <row r="27" spans="1:7" s="5" customFormat="1" ht="15">
      <c r="A27" s="17" t="s">
        <v>16</v>
      </c>
      <c r="B27" s="32">
        <v>2</v>
      </c>
      <c r="C27" s="31">
        <v>37402.6</v>
      </c>
      <c r="D27" s="32"/>
      <c r="E27" s="32">
        <v>2</v>
      </c>
      <c r="F27" s="32"/>
      <c r="G27" s="33"/>
    </row>
    <row r="28" spans="1:7" s="5" customFormat="1" ht="45" customHeight="1">
      <c r="A28" s="45" t="s">
        <v>27</v>
      </c>
      <c r="B28" s="30">
        <f>SUM(B29:B31)</f>
        <v>92</v>
      </c>
      <c r="C28" s="19">
        <f>SUM(C29:C31)</f>
        <v>2245194.44</v>
      </c>
      <c r="D28" s="30"/>
      <c r="E28" s="30">
        <f>SUM(E29:E31)</f>
        <v>80</v>
      </c>
      <c r="F28" s="32"/>
      <c r="G28" s="33"/>
    </row>
    <row r="29" spans="1:7" s="5" customFormat="1" ht="15">
      <c r="A29" s="9" t="s">
        <v>8</v>
      </c>
      <c r="B29" s="26">
        <v>80</v>
      </c>
      <c r="C29" s="25">
        <v>1516161.8</v>
      </c>
      <c r="D29" s="26"/>
      <c r="E29" s="26">
        <v>71</v>
      </c>
      <c r="F29" s="34"/>
      <c r="G29" s="35"/>
    </row>
    <row r="30" spans="1:7" s="5" customFormat="1" ht="15">
      <c r="A30" s="8" t="s">
        <v>36</v>
      </c>
      <c r="B30" s="26">
        <v>8</v>
      </c>
      <c r="C30" s="25">
        <v>360696</v>
      </c>
      <c r="D30" s="26"/>
      <c r="E30" s="26">
        <v>6</v>
      </c>
      <c r="F30" s="35"/>
      <c r="G30" s="35"/>
    </row>
    <row r="31" spans="1:7" s="5" customFormat="1" ht="15">
      <c r="A31" s="8" t="s">
        <v>18</v>
      </c>
      <c r="B31" s="26">
        <v>4</v>
      </c>
      <c r="C31" s="25">
        <v>368336.64</v>
      </c>
      <c r="D31" s="26" t="s">
        <v>17</v>
      </c>
      <c r="E31" s="26">
        <v>3</v>
      </c>
      <c r="F31" s="35"/>
      <c r="G31" s="35"/>
    </row>
    <row r="32" spans="1:7" s="5" customFormat="1" ht="57.75" customHeight="1">
      <c r="A32" s="45" t="s">
        <v>23</v>
      </c>
      <c r="B32" s="6">
        <f>SUM(B33:B35)</f>
        <v>8</v>
      </c>
      <c r="C32" s="22">
        <f>SUM(C33:C35)</f>
        <v>38019.86</v>
      </c>
      <c r="D32" s="26"/>
      <c r="E32" s="6">
        <f>SUM(E33:E35)</f>
        <v>8</v>
      </c>
      <c r="F32" s="35"/>
      <c r="G32" s="35"/>
    </row>
    <row r="33" spans="1:7" s="5" customFormat="1" ht="15">
      <c r="A33" s="8" t="s">
        <v>10</v>
      </c>
      <c r="B33" s="26">
        <v>1</v>
      </c>
      <c r="C33" s="25">
        <v>15200</v>
      </c>
      <c r="D33" s="26"/>
      <c r="E33" s="26">
        <v>1</v>
      </c>
      <c r="F33" s="35"/>
      <c r="G33" s="35"/>
    </row>
    <row r="34" spans="1:7" s="5" customFormat="1" ht="15">
      <c r="A34" s="17" t="s">
        <v>16</v>
      </c>
      <c r="B34" s="26">
        <v>6</v>
      </c>
      <c r="C34" s="25">
        <v>19879.86</v>
      </c>
      <c r="D34" s="26"/>
      <c r="E34" s="26">
        <v>6</v>
      </c>
      <c r="F34" s="35"/>
      <c r="G34" s="35"/>
    </row>
    <row r="35" spans="1:7" s="5" customFormat="1" ht="15">
      <c r="A35" s="17" t="s">
        <v>19</v>
      </c>
      <c r="B35" s="26">
        <v>1</v>
      </c>
      <c r="C35" s="25">
        <v>2940</v>
      </c>
      <c r="D35" s="26"/>
      <c r="E35" s="26">
        <v>1</v>
      </c>
      <c r="F35" s="35"/>
      <c r="G35" s="35"/>
    </row>
    <row r="36" spans="1:7" s="5" customFormat="1" ht="84" customHeight="1">
      <c r="A36" s="45" t="s">
        <v>32</v>
      </c>
      <c r="B36" s="44">
        <f>SUM(B37:B40)</f>
        <v>9</v>
      </c>
      <c r="C36" s="19">
        <f>SUM(C37:C40)</f>
        <v>331932.85000000003</v>
      </c>
      <c r="D36" s="18"/>
      <c r="E36" s="18">
        <f>SUM(E37:E40)</f>
        <v>1</v>
      </c>
      <c r="F36" s="18"/>
      <c r="G36" s="20"/>
    </row>
    <row r="37" spans="1:7" s="5" customFormat="1" ht="15">
      <c r="A37" s="41" t="s">
        <v>22</v>
      </c>
      <c r="B37" s="3">
        <v>2</v>
      </c>
      <c r="C37" s="15">
        <v>108000</v>
      </c>
      <c r="D37" s="3"/>
      <c r="E37" s="3">
        <v>1</v>
      </c>
      <c r="F37" s="3"/>
      <c r="G37" s="20"/>
    </row>
    <row r="38" spans="1:7" s="5" customFormat="1" ht="15">
      <c r="A38" s="41" t="s">
        <v>10</v>
      </c>
      <c r="B38" s="3">
        <v>2</v>
      </c>
      <c r="C38" s="15">
        <v>102000</v>
      </c>
      <c r="D38" s="36"/>
      <c r="E38" s="36"/>
      <c r="F38" s="36"/>
      <c r="G38" s="36"/>
    </row>
    <row r="39" spans="1:7" s="5" customFormat="1" ht="15">
      <c r="A39" s="17" t="s">
        <v>16</v>
      </c>
      <c r="B39" s="3">
        <v>3</v>
      </c>
      <c r="C39" s="31">
        <v>73159.71</v>
      </c>
      <c r="D39" s="18"/>
      <c r="E39" s="18"/>
      <c r="F39" s="18"/>
      <c r="G39" s="20"/>
    </row>
    <row r="40" spans="1:7" s="5" customFormat="1" ht="15">
      <c r="A40" s="17" t="s">
        <v>19</v>
      </c>
      <c r="B40" s="3">
        <v>2</v>
      </c>
      <c r="C40" s="31">
        <v>48773.14</v>
      </c>
      <c r="D40" s="3"/>
      <c r="E40" s="3"/>
      <c r="F40" s="3"/>
      <c r="G40" s="20"/>
    </row>
    <row r="41" spans="1:7" ht="15">
      <c r="A41" s="20"/>
      <c r="B41" s="3"/>
      <c r="C41" s="31"/>
      <c r="D41" s="3"/>
      <c r="E41" s="3"/>
      <c r="F41" s="3"/>
      <c r="G41" s="20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2019-03-04T10:50:19Z</dcterms:modified>
  <cp:category/>
  <cp:version/>
  <cp:contentType/>
  <cp:contentStatus/>
</cp:coreProperties>
</file>