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<sst xmlns="http://schemas.openxmlformats.org/spreadsheetml/2006/main" count="69" uniqueCount="61">
  <si>
    <t>Количество заключенных контрактов, единиц</t>
  </si>
  <si>
    <t>Общая стоимость заключенных контрактов, рублей</t>
  </si>
  <si>
    <t>Количество контрактов, по которым изменены условия контракта, единиц</t>
  </si>
  <si>
    <t>Количество контрактов с ненадлежащим исполнением обязательств, единиц</t>
  </si>
  <si>
    <t>Количество расторгнутых контрактов (с указанием оснований (причин) его расторжения), единиц</t>
  </si>
  <si>
    <t>Объект закупки (с указанием содержания работ)</t>
  </si>
  <si>
    <t>Количество исполненных контрактов  (без учета расторгнутых), единиц</t>
  </si>
  <si>
    <r>
      <rPr>
        <b/>
        <sz val="10"/>
        <color indexed="8"/>
        <rFont val="Arial"/>
        <family val="2"/>
      </rPr>
      <t xml:space="preserve">Территориальный орган Федеральной службы государственной статистики по Челябинской области
</t>
    </r>
    <r>
      <rPr>
        <sz val="10"/>
        <color indexed="8"/>
        <rFont val="Arial"/>
        <family val="2"/>
      </rPr>
      <t>Источник финансирования: Федеральный бюджет</t>
    </r>
  </si>
  <si>
    <t>Руководитель подгруппы</t>
  </si>
  <si>
    <t xml:space="preserve">Инструктор </t>
  </si>
  <si>
    <t>Бригадир - инструктор</t>
  </si>
  <si>
    <t>Интервьюер</t>
  </si>
  <si>
    <t>Составитель списков</t>
  </si>
  <si>
    <t>Кодировщик</t>
  </si>
  <si>
    <t>Оператор ввода</t>
  </si>
  <si>
    <r>
      <t xml:space="preserve">                 </t>
    </r>
    <r>
      <rPr>
        <b/>
        <sz val="10"/>
        <color indexed="8"/>
        <rFont val="Arial"/>
        <family val="2"/>
      </rPr>
      <t xml:space="preserve">Информация о контрактах, заключенных с физическими лицами на выполнение работ, связанных со сбором и с обработкой первичных статистических данных при проведении на территории Российской Федерации федерального статистического наблюдения по состоянию на     </t>
    </r>
    <r>
      <rPr>
        <sz val="10"/>
        <color indexed="8"/>
        <rFont val="Arial"/>
        <family val="2"/>
      </rPr>
      <t xml:space="preserve">                                                                                             </t>
    </r>
  </si>
  <si>
    <t xml:space="preserve">Инструктор территориального уровня </t>
  </si>
  <si>
    <t>Бригадир операторов ввода</t>
  </si>
  <si>
    <t xml:space="preserve">Бригадир- инструктор территориального уровня </t>
  </si>
  <si>
    <t>Контролер</t>
  </si>
  <si>
    <t xml:space="preserve">Уполномоченный по вопросам переписи </t>
  </si>
  <si>
    <t xml:space="preserve">Заместитель уполномоченного по вопросам переписи </t>
  </si>
  <si>
    <t>Подрядчик</t>
  </si>
  <si>
    <t>Экономист</t>
  </si>
  <si>
    <t xml:space="preserve">Оператор </t>
  </si>
  <si>
    <t xml:space="preserve">Оператор ввода </t>
  </si>
  <si>
    <t>Выполнение работ по проведению выборочного наблюдения доходов населения и участия в социальных программах в 2016 году                                                                                                  КБК  15701131590592020244</t>
  </si>
  <si>
    <t>Проведение сплошного федерального статестического наблюдения за деятельностью субъектов малого и среднего предпринимательства" КБК 15701131590492020244</t>
  </si>
  <si>
    <t>Производство сельскохозяйственной продукции в личных подсобных и других индивидуальных хрзяйствах граждан (по форме федерального статистического наблюдения № 2)         КБК 15701131590190019244</t>
  </si>
  <si>
    <t>Проведение работ связанных со сбором и  с обработкой первичных статистических данных при проведении Всероссийской сельскохозяйственной переписи 2016г.                     КБК 15701131590392020244</t>
  </si>
  <si>
    <t xml:space="preserve">Оператор формального и логического контроля </t>
  </si>
  <si>
    <t>Переписчик</t>
  </si>
  <si>
    <t>Показатели, характеризующие имущественное и финансовое положение организации                                                               КБК 15701131590190019244</t>
  </si>
  <si>
    <t>Проведение работ по регистрации объемов продажи товаров на розничном рынке, предусмотренном Производственным планом Росстата на 2016г.                                                                      КБК 15701131590190019244</t>
  </si>
  <si>
    <t xml:space="preserve">Кодировщик - оператор ввода </t>
  </si>
  <si>
    <t>Бригадир - инструктор территориального уровня</t>
  </si>
  <si>
    <t xml:space="preserve">Инструткор территориального уровня </t>
  </si>
  <si>
    <t xml:space="preserve">Интервьюер </t>
  </si>
  <si>
    <t>кодировщик статистической информации</t>
  </si>
  <si>
    <t xml:space="preserve"> </t>
  </si>
  <si>
    <t>оператор ввода статистической информации</t>
  </si>
  <si>
    <t>Специалист средств вычислительной техники</t>
  </si>
  <si>
    <t>Инструктор территориального уровня, счетчик</t>
  </si>
  <si>
    <r>
      <t xml:space="preserve">Выполнение работ, связанных с проведением выборочного обследования населения по проблемам занятости в </t>
    </r>
    <r>
      <rPr>
        <b/>
        <sz val="10"/>
        <rFont val="Arial"/>
        <family val="2"/>
      </rPr>
      <t xml:space="preserve">январе - марте </t>
    </r>
    <r>
      <rPr>
        <sz val="10"/>
        <rFont val="Arial"/>
        <family val="2"/>
      </rPr>
      <t>2016 года                                                                              КБК  15701131590692020244</t>
    </r>
  </si>
  <si>
    <t xml:space="preserve">2, по соглашению сторон </t>
  </si>
  <si>
    <t xml:space="preserve">Инструктор полевого уровня </t>
  </si>
  <si>
    <t>5, по соглашению  сторон</t>
  </si>
  <si>
    <t>Администратор по сбору информации с планшетного компьютера</t>
  </si>
  <si>
    <t>Выборочное обследование населения рабочей силы 2016 года                                                                                                                                           КБК   15701131590692020244</t>
  </si>
  <si>
    <t>Выборочное наблюдение трудоустройства выпускников учреждений профессионального образования                                                                                         КБК 01131590592020244</t>
  </si>
  <si>
    <t xml:space="preserve">Администратор локальной вычислительной сети </t>
  </si>
  <si>
    <t>1, по соглашению сторон</t>
  </si>
  <si>
    <t xml:space="preserve">7, по соглашению сторон </t>
  </si>
  <si>
    <r>
      <rPr>
        <sz val="10"/>
        <rFont val="Arial"/>
        <family val="2"/>
      </rPr>
      <t>1, по соглашению сторон</t>
    </r>
    <r>
      <rPr>
        <b/>
        <sz val="10"/>
        <rFont val="Arial"/>
        <family val="2"/>
      </rPr>
      <t xml:space="preserve"> </t>
    </r>
  </si>
  <si>
    <t xml:space="preserve">3, по соглашению сторон </t>
  </si>
  <si>
    <t>6, по соглашению  сторон</t>
  </si>
  <si>
    <t xml:space="preserve">22, по соглашению сторон </t>
  </si>
  <si>
    <t>Комплексное наблюдение условий жизни</t>
  </si>
  <si>
    <t>Бригадир-инструктор</t>
  </si>
  <si>
    <t>Сведения о деятельности индивидуального предпринимателя в розничной торговле" (по форме № 1-ИП)</t>
  </si>
  <si>
    <t>Оператор ввода статистической информации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</si>
</sst>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2"/>
      <color indexed="8"/>
      <name val="Times New Roman"/>
      <family val="1"/>
    </font>
    <font>
      <b/>
      <sz val="14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sz val="11"/>
      <color theme="1"/>
      <name val="Times New Roman"/>
      <family val="1"/>
    </font>
    <font>
      <b/>
      <sz val="10"/>
      <color theme="1"/>
      <name val="Arial"/>
      <family val="2"/>
    </font>
    <font>
      <b/>
      <i/>
      <sz val="12"/>
      <color theme="1"/>
      <name val="Times New Roman"/>
      <family val="1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12"/>
      <color theme="1"/>
      <name val="Times New Roman"/>
      <family val="1"/>
    </font>
    <font>
      <b/>
      <sz val="14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8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44" fillId="0" borderId="0" xfId="0" applyFont="1" applyAlignment="1">
      <alignment/>
    </xf>
    <xf numFmtId="0" fontId="0" fillId="0" borderId="10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44" fillId="0" borderId="12" xfId="0" applyFont="1" applyFill="1" applyBorder="1" applyAlignment="1">
      <alignment horizontal="center" vertical="center" wrapText="1"/>
    </xf>
    <xf numFmtId="0" fontId="44" fillId="0" borderId="13" xfId="0" applyFont="1" applyFill="1" applyBorder="1" applyAlignment="1">
      <alignment horizontal="center" vertical="center" wrapText="1"/>
    </xf>
    <xf numFmtId="0" fontId="45" fillId="0" borderId="12" xfId="0" applyFont="1" applyFill="1" applyBorder="1" applyAlignment="1">
      <alignment/>
    </xf>
    <xf numFmtId="0" fontId="0" fillId="0" borderId="0" xfId="0" applyFill="1" applyAlignment="1">
      <alignment/>
    </xf>
    <xf numFmtId="0" fontId="4" fillId="0" borderId="12" xfId="0" applyFont="1" applyFill="1" applyBorder="1" applyAlignment="1">
      <alignment horizontal="center" vertical="center" wrapText="1"/>
    </xf>
    <xf numFmtId="0" fontId="44" fillId="0" borderId="14" xfId="0" applyFont="1" applyFill="1" applyBorder="1" applyAlignment="1">
      <alignment horizontal="center" vertical="center"/>
    </xf>
    <xf numFmtId="2" fontId="5" fillId="0" borderId="12" xfId="0" applyNumberFormat="1" applyFont="1" applyFill="1" applyBorder="1" applyAlignment="1">
      <alignment vertical="center" wrapText="1"/>
    </xf>
    <xf numFmtId="49" fontId="5" fillId="0" borderId="12" xfId="0" applyNumberFormat="1" applyFont="1" applyFill="1" applyBorder="1" applyAlignment="1">
      <alignment wrapText="1"/>
    </xf>
    <xf numFmtId="1" fontId="5" fillId="0" borderId="12" xfId="0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vertical="center" wrapText="1"/>
    </xf>
    <xf numFmtId="0" fontId="44" fillId="0" borderId="12" xfId="0" applyFont="1" applyFill="1" applyBorder="1" applyAlignment="1">
      <alignment vertical="center" wrapText="1"/>
    </xf>
    <xf numFmtId="1" fontId="46" fillId="0" borderId="12" xfId="0" applyNumberFormat="1" applyFont="1" applyFill="1" applyBorder="1" applyAlignment="1">
      <alignment horizontal="center" vertical="center"/>
    </xf>
    <xf numFmtId="4" fontId="46" fillId="0" borderId="12" xfId="0" applyNumberFormat="1" applyFont="1" applyFill="1" applyBorder="1" applyAlignment="1">
      <alignment horizontal="center" vertical="center"/>
    </xf>
    <xf numFmtId="0" fontId="44" fillId="0" borderId="12" xfId="0" applyFont="1" applyFill="1" applyBorder="1" applyAlignment="1">
      <alignment/>
    </xf>
    <xf numFmtId="1" fontId="44" fillId="0" borderId="12" xfId="0" applyNumberFormat="1" applyFont="1" applyFill="1" applyBorder="1" applyAlignment="1">
      <alignment horizontal="center" vertical="center"/>
    </xf>
    <xf numFmtId="4" fontId="44" fillId="0" borderId="12" xfId="0" applyNumberFormat="1" applyFont="1" applyFill="1" applyBorder="1" applyAlignment="1">
      <alignment horizontal="center" vertical="center"/>
    </xf>
    <xf numFmtId="0" fontId="44" fillId="0" borderId="12" xfId="0" applyFont="1" applyFill="1" applyBorder="1" applyAlignment="1">
      <alignment horizontal="center" vertical="center"/>
    </xf>
    <xf numFmtId="49" fontId="44" fillId="0" borderId="12" xfId="0" applyNumberFormat="1" applyFont="1" applyFill="1" applyBorder="1" applyAlignment="1">
      <alignment wrapText="1"/>
    </xf>
    <xf numFmtId="0" fontId="44" fillId="0" borderId="12" xfId="0" applyNumberFormat="1" applyFont="1" applyFill="1" applyBorder="1" applyAlignment="1">
      <alignment horizontal="left" vertical="center" wrapText="1"/>
    </xf>
    <xf numFmtId="0" fontId="46" fillId="0" borderId="12" xfId="0" applyFont="1" applyFill="1" applyBorder="1" applyAlignment="1">
      <alignment horizontal="center" vertical="center" wrapText="1"/>
    </xf>
    <xf numFmtId="4" fontId="46" fillId="0" borderId="12" xfId="0" applyNumberFormat="1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left" vertical="center" wrapText="1"/>
    </xf>
    <xf numFmtId="0" fontId="47" fillId="0" borderId="12" xfId="0" applyFont="1" applyFill="1" applyBorder="1" applyAlignment="1">
      <alignment horizontal="left" wrapText="1"/>
    </xf>
    <xf numFmtId="0" fontId="44" fillId="0" borderId="12" xfId="0" applyFont="1" applyFill="1" applyBorder="1" applyAlignment="1">
      <alignment wrapText="1"/>
    </xf>
    <xf numFmtId="49" fontId="5" fillId="0" borderId="12" xfId="0" applyNumberFormat="1" applyFont="1" applyFill="1" applyBorder="1" applyAlignment="1">
      <alignment horizontal="left" vertical="center" wrapText="1"/>
    </xf>
    <xf numFmtId="0" fontId="46" fillId="0" borderId="12" xfId="0" applyFont="1" applyFill="1" applyBorder="1" applyAlignment="1">
      <alignment vertical="center"/>
    </xf>
    <xf numFmtId="4" fontId="4" fillId="0" borderId="12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vertical="center" wrapText="1"/>
    </xf>
    <xf numFmtId="0" fontId="5" fillId="0" borderId="12" xfId="0" applyFont="1" applyFill="1" applyBorder="1" applyAlignment="1">
      <alignment wrapText="1"/>
    </xf>
    <xf numFmtId="1" fontId="5" fillId="0" borderId="12" xfId="0" applyNumberFormat="1" applyFont="1" applyFill="1" applyBorder="1" applyAlignment="1">
      <alignment horizontal="center" vertical="center" wrapText="1"/>
    </xf>
    <xf numFmtId="4" fontId="5" fillId="0" borderId="12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1" fontId="5" fillId="0" borderId="12" xfId="0" applyNumberFormat="1" applyFont="1" applyFill="1" applyBorder="1" applyAlignment="1">
      <alignment horizontal="center" wrapText="1"/>
    </xf>
    <xf numFmtId="4" fontId="5" fillId="0" borderId="12" xfId="0" applyNumberFormat="1" applyFont="1" applyFill="1" applyBorder="1" applyAlignment="1">
      <alignment horizontal="center" wrapText="1"/>
    </xf>
    <xf numFmtId="1" fontId="5" fillId="0" borderId="12" xfId="0" applyNumberFormat="1" applyFont="1" applyFill="1" applyBorder="1" applyAlignment="1">
      <alignment wrapText="1"/>
    </xf>
    <xf numFmtId="0" fontId="5" fillId="0" borderId="12" xfId="0" applyFont="1" applyFill="1" applyBorder="1" applyAlignment="1">
      <alignment horizontal="center" wrapText="1"/>
    </xf>
    <xf numFmtId="1" fontId="46" fillId="0" borderId="12" xfId="0" applyNumberFormat="1" applyFont="1" applyFill="1" applyBorder="1" applyAlignment="1">
      <alignment horizontal="center" vertical="center" wrapText="1"/>
    </xf>
    <xf numFmtId="1" fontId="44" fillId="0" borderId="12" xfId="0" applyNumberFormat="1" applyFont="1" applyFill="1" applyBorder="1" applyAlignment="1">
      <alignment horizontal="center" vertical="center" wrapText="1"/>
    </xf>
    <xf numFmtId="4" fontId="44" fillId="0" borderId="12" xfId="0" applyNumberFormat="1" applyFont="1" applyFill="1" applyBorder="1" applyAlignment="1">
      <alignment horizontal="center" vertical="center" wrapText="1"/>
    </xf>
    <xf numFmtId="1" fontId="44" fillId="0" borderId="12" xfId="0" applyNumberFormat="1" applyFont="1" applyFill="1" applyBorder="1" applyAlignment="1">
      <alignment horizontal="center" wrapText="1"/>
    </xf>
    <xf numFmtId="0" fontId="44" fillId="0" borderId="12" xfId="0" applyFont="1" applyFill="1" applyBorder="1" applyAlignment="1">
      <alignment horizontal="center" wrapText="1"/>
    </xf>
    <xf numFmtId="0" fontId="48" fillId="0" borderId="12" xfId="0" applyFont="1" applyFill="1" applyBorder="1" applyAlignment="1">
      <alignment horizontal="center" vertical="center" wrapText="1"/>
    </xf>
    <xf numFmtId="0" fontId="49" fillId="0" borderId="12" xfId="0" applyFont="1" applyFill="1" applyBorder="1" applyAlignment="1">
      <alignment horizontal="center" vertical="center" wrapText="1"/>
    </xf>
    <xf numFmtId="0" fontId="49" fillId="0" borderId="12" xfId="0" applyFont="1" applyFill="1" applyBorder="1" applyAlignment="1">
      <alignment wrapText="1"/>
    </xf>
    <xf numFmtId="4" fontId="44" fillId="0" borderId="12" xfId="0" applyNumberFormat="1" applyFont="1" applyFill="1" applyBorder="1" applyAlignment="1">
      <alignment horizontal="center" wrapText="1"/>
    </xf>
    <xf numFmtId="0" fontId="50" fillId="0" borderId="12" xfId="0" applyFont="1" applyFill="1" applyBorder="1" applyAlignment="1">
      <alignment wrapText="1"/>
    </xf>
    <xf numFmtId="3" fontId="46" fillId="0" borderId="12" xfId="0" applyNumberFormat="1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wrapText="1"/>
    </xf>
    <xf numFmtId="0" fontId="46" fillId="0" borderId="12" xfId="0" applyFont="1" applyFill="1" applyBorder="1" applyAlignment="1">
      <alignment vertical="center" wrapText="1"/>
    </xf>
    <xf numFmtId="164" fontId="44" fillId="0" borderId="12" xfId="0" applyNumberFormat="1" applyFont="1" applyFill="1" applyBorder="1" applyAlignment="1">
      <alignment vertical="center" wrapText="1"/>
    </xf>
    <xf numFmtId="1" fontId="44" fillId="0" borderId="12" xfId="0" applyNumberFormat="1" applyFont="1" applyFill="1" applyBorder="1" applyAlignment="1">
      <alignment vertical="center" wrapText="1"/>
    </xf>
    <xf numFmtId="0" fontId="44" fillId="0" borderId="15" xfId="0" applyFont="1" applyFill="1" applyBorder="1" applyAlignment="1">
      <alignment horizontal="center" vertical="center" wrapText="1"/>
    </xf>
    <xf numFmtId="49" fontId="5" fillId="10" borderId="12" xfId="0" applyNumberFormat="1" applyFont="1" applyFill="1" applyBorder="1" applyAlignment="1">
      <alignment horizontal="left" vertical="center" wrapText="1"/>
    </xf>
    <xf numFmtId="14" fontId="51" fillId="0" borderId="16" xfId="0" applyNumberFormat="1" applyFont="1" applyFill="1" applyBorder="1" applyAlignment="1">
      <alignment horizontal="center" vertical="center" wrapText="1"/>
    </xf>
    <xf numFmtId="49" fontId="44" fillId="0" borderId="12" xfId="0" applyNumberFormat="1" applyFont="1" applyFill="1" applyBorder="1" applyAlignment="1">
      <alignment vertical="center" wrapText="1"/>
    </xf>
    <xf numFmtId="49" fontId="5" fillId="33" borderId="12" xfId="0" applyNumberFormat="1" applyFont="1" applyFill="1" applyBorder="1" applyAlignment="1">
      <alignment horizontal="left" vertical="center" wrapText="1"/>
    </xf>
    <xf numFmtId="1" fontId="5" fillId="33" borderId="12" xfId="0" applyNumberFormat="1" applyFont="1" applyFill="1" applyBorder="1" applyAlignment="1">
      <alignment horizontal="center" wrapText="1"/>
    </xf>
    <xf numFmtId="4" fontId="5" fillId="33" borderId="12" xfId="0" applyNumberFormat="1" applyFont="1" applyFill="1" applyBorder="1" applyAlignment="1">
      <alignment horizontal="center" wrapText="1"/>
    </xf>
    <xf numFmtId="1" fontId="5" fillId="33" borderId="12" xfId="0" applyNumberFormat="1" applyFont="1" applyFill="1" applyBorder="1" applyAlignment="1">
      <alignment wrapText="1"/>
    </xf>
    <xf numFmtId="1" fontId="5" fillId="33" borderId="12" xfId="0" applyNumberFormat="1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wrapText="1"/>
    </xf>
    <xf numFmtId="0" fontId="0" fillId="33" borderId="0" xfId="0" applyFill="1" applyAlignment="1">
      <alignment/>
    </xf>
    <xf numFmtId="49" fontId="5" fillId="33" borderId="12" xfId="0" applyNumberFormat="1" applyFont="1" applyFill="1" applyBorder="1" applyAlignment="1">
      <alignment horizontal="center" vertical="center" wrapText="1"/>
    </xf>
    <xf numFmtId="4" fontId="0" fillId="0" borderId="0" xfId="0" applyNumberFormat="1" applyAlignment="1">
      <alignment/>
    </xf>
    <xf numFmtId="1" fontId="4" fillId="0" borderId="12" xfId="0" applyNumberFormat="1" applyFont="1" applyFill="1" applyBorder="1" applyAlignment="1">
      <alignment horizontal="center" vertical="center" wrapText="1"/>
    </xf>
    <xf numFmtId="0" fontId="44" fillId="0" borderId="12" xfId="0" applyFont="1" applyBorder="1" applyAlignment="1">
      <alignment/>
    </xf>
    <xf numFmtId="0" fontId="5" fillId="33" borderId="12" xfId="0" applyFont="1" applyFill="1" applyBorder="1" applyAlignment="1">
      <alignment horizontal="center" wrapText="1"/>
    </xf>
    <xf numFmtId="1" fontId="4" fillId="33" borderId="12" xfId="0" applyNumberFormat="1" applyFont="1" applyFill="1" applyBorder="1" applyAlignment="1">
      <alignment wrapText="1"/>
    </xf>
    <xf numFmtId="49" fontId="4" fillId="33" borderId="12" xfId="0" applyNumberFormat="1" applyFont="1" applyFill="1" applyBorder="1" applyAlignment="1">
      <alignment horizontal="center" vertical="center" wrapText="1"/>
    </xf>
    <xf numFmtId="0" fontId="35" fillId="33" borderId="0" xfId="0" applyFont="1" applyFill="1" applyAlignment="1">
      <alignment/>
    </xf>
    <xf numFmtId="0" fontId="5" fillId="33" borderId="12" xfId="0" applyFont="1" applyFill="1" applyBorder="1" applyAlignment="1">
      <alignment horizontal="center" vertical="center" wrapText="1"/>
    </xf>
    <xf numFmtId="0" fontId="49" fillId="0" borderId="17" xfId="0" applyFont="1" applyFill="1" applyBorder="1" applyAlignment="1">
      <alignment horizontal="center" vertical="center" wrapText="1"/>
    </xf>
    <xf numFmtId="0" fontId="49" fillId="0" borderId="18" xfId="0" applyFont="1" applyFill="1" applyBorder="1" applyAlignment="1">
      <alignment horizontal="center" vertical="center" wrapText="1"/>
    </xf>
    <xf numFmtId="0" fontId="49" fillId="0" borderId="15" xfId="0" applyFont="1" applyFill="1" applyBorder="1" applyAlignment="1">
      <alignment horizontal="center" vertical="center" wrapText="1"/>
    </xf>
    <xf numFmtId="0" fontId="44" fillId="0" borderId="17" xfId="0" applyFont="1" applyFill="1" applyBorder="1" applyAlignment="1">
      <alignment horizontal="center" vertical="center" wrapText="1"/>
    </xf>
    <xf numFmtId="0" fontId="44" fillId="0" borderId="15" xfId="0" applyFont="1" applyFill="1" applyBorder="1" applyAlignment="1">
      <alignment horizontal="center" vertical="center" wrapText="1"/>
    </xf>
    <xf numFmtId="0" fontId="44" fillId="0" borderId="0" xfId="0" applyFont="1" applyFill="1" applyBorder="1" applyAlignment="1">
      <alignment horizontal="center" vertical="center" wrapText="1"/>
    </xf>
    <xf numFmtId="1" fontId="44" fillId="0" borderId="17" xfId="0" applyNumberFormat="1" applyFont="1" applyFill="1" applyBorder="1" applyAlignment="1">
      <alignment horizontal="center" vertical="center"/>
    </xf>
    <xf numFmtId="1" fontId="44" fillId="0" borderId="15" xfId="0" applyNumberFormat="1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 wrapText="1"/>
    </xf>
    <xf numFmtId="4" fontId="44" fillId="0" borderId="17" xfId="0" applyNumberFormat="1" applyFont="1" applyFill="1" applyBorder="1" applyAlignment="1">
      <alignment horizontal="center" vertical="center"/>
    </xf>
    <xf numFmtId="4" fontId="44" fillId="0" borderId="15" xfId="0" applyNumberFormat="1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1295400</xdr:colOff>
      <xdr:row>1</xdr:row>
      <xdr:rowOff>381000</xdr:rowOff>
    </xdr:from>
    <xdr:to>
      <xdr:col>6</xdr:col>
      <xdr:colOff>1304925</xdr:colOff>
      <xdr:row>2</xdr:row>
      <xdr:rowOff>9525</xdr:rowOff>
    </xdr:to>
    <xdr:sp>
      <xdr:nvSpPr>
        <xdr:cNvPr id="1" name="Прямая соединительная линия 8"/>
        <xdr:cNvSpPr>
          <a:spLocks/>
        </xdr:cNvSpPr>
      </xdr:nvSpPr>
      <xdr:spPr>
        <a:xfrm flipH="1" flipV="1">
          <a:off x="9896475" y="103822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Q147"/>
  <sheetViews>
    <sheetView tabSelected="1" zoomScale="85" zoomScaleNormal="85" zoomScalePageLayoutView="0" workbookViewId="0" topLeftCell="B1">
      <selection activeCell="G3" sqref="G3"/>
    </sheetView>
  </sheetViews>
  <sheetFormatPr defaultColWidth="9.140625" defaultRowHeight="15"/>
  <cols>
    <col min="1" max="1" width="56.421875" style="2" customWidth="1"/>
    <col min="2" max="2" width="13.7109375" style="2" customWidth="1"/>
    <col min="3" max="3" width="14.28125" style="2" customWidth="1"/>
    <col min="4" max="4" width="12.57421875" style="2" customWidth="1"/>
    <col min="5" max="5" width="17.00390625" style="2" customWidth="1"/>
    <col min="6" max="6" width="15.00390625" style="2" customWidth="1"/>
    <col min="7" max="7" width="36.57421875" style="2" customWidth="1"/>
    <col min="8" max="8" width="0.42578125" style="0" hidden="1" customWidth="1"/>
    <col min="9" max="9" width="14.421875" style="0" hidden="1" customWidth="1"/>
    <col min="10" max="10" width="9.140625" style="0" hidden="1" customWidth="1"/>
    <col min="11" max="11" width="9.00390625" style="0" hidden="1" customWidth="1"/>
    <col min="12" max="12" width="1.8515625" style="0" hidden="1" customWidth="1"/>
    <col min="13" max="15" width="9.140625" style="0" hidden="1" customWidth="1"/>
    <col min="17" max="17" width="11.7109375" style="0" bestFit="1" customWidth="1"/>
  </cols>
  <sheetData>
    <row r="1" spans="1:16" ht="51.75" customHeight="1" thickBot="1">
      <c r="A1" s="81" t="s">
        <v>15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1"/>
    </row>
    <row r="2" spans="1:16" ht="30" customHeight="1" thickBot="1">
      <c r="A2" s="84" t="s">
        <v>7</v>
      </c>
      <c r="B2" s="84"/>
      <c r="C2" s="84"/>
      <c r="D2" s="84"/>
      <c r="E2" s="84"/>
      <c r="F2" s="84"/>
      <c r="G2" s="58">
        <v>42632</v>
      </c>
      <c r="H2" s="3"/>
      <c r="I2" s="3"/>
      <c r="J2" s="3"/>
      <c r="K2" s="3"/>
      <c r="L2" s="3"/>
      <c r="M2" s="3"/>
      <c r="N2" s="3"/>
      <c r="O2" s="4"/>
      <c r="P2" s="1"/>
    </row>
    <row r="3" spans="1:15" ht="93" customHeight="1">
      <c r="A3" s="5" t="s">
        <v>5</v>
      </c>
      <c r="B3" s="6" t="s">
        <v>0</v>
      </c>
      <c r="C3" s="6" t="s">
        <v>1</v>
      </c>
      <c r="D3" s="5" t="s">
        <v>2</v>
      </c>
      <c r="E3" s="5" t="s">
        <v>6</v>
      </c>
      <c r="F3" s="5" t="s">
        <v>3</v>
      </c>
      <c r="G3" s="56" t="s">
        <v>4</v>
      </c>
      <c r="H3" s="7"/>
      <c r="I3" s="7"/>
      <c r="J3" s="7"/>
      <c r="K3" s="7"/>
      <c r="L3" s="7"/>
      <c r="M3" s="7"/>
      <c r="N3" s="7"/>
      <c r="O3" s="7"/>
    </row>
    <row r="4" spans="1:17" ht="69.75" customHeight="1">
      <c r="A4" s="57" t="s">
        <v>26</v>
      </c>
      <c r="B4" s="16">
        <f>SUM(B5:B9)</f>
        <v>72</v>
      </c>
      <c r="C4" s="17">
        <f>SUM(C5:C9)</f>
        <v>1340562.67</v>
      </c>
      <c r="D4" s="30"/>
      <c r="E4" s="16">
        <f>SUM(E5:E9)</f>
        <v>72</v>
      </c>
      <c r="F4" s="30"/>
      <c r="G4" s="18"/>
      <c r="H4" s="8"/>
      <c r="I4" s="8"/>
      <c r="J4" s="8"/>
      <c r="K4" s="8"/>
      <c r="L4" s="8"/>
      <c r="M4" s="8"/>
      <c r="N4" s="8"/>
      <c r="O4" s="8"/>
      <c r="Q4" s="68"/>
    </row>
    <row r="5" spans="1:15" ht="15">
      <c r="A5" s="22" t="s">
        <v>8</v>
      </c>
      <c r="B5" s="19">
        <v>1</v>
      </c>
      <c r="C5" s="20">
        <f>58207.32</f>
        <v>58207.32</v>
      </c>
      <c r="D5" s="19"/>
      <c r="E5" s="19">
        <v>1</v>
      </c>
      <c r="F5" s="19"/>
      <c r="G5" s="21"/>
      <c r="H5" s="8"/>
      <c r="I5" s="8"/>
      <c r="J5" s="8"/>
      <c r="K5" s="8"/>
      <c r="L5" s="8"/>
      <c r="M5" s="8"/>
      <c r="N5" s="8"/>
      <c r="O5" s="8"/>
    </row>
    <row r="6" spans="1:15" ht="15">
      <c r="A6" s="22" t="s">
        <v>9</v>
      </c>
      <c r="B6" s="19">
        <v>10</v>
      </c>
      <c r="C6" s="20">
        <v>465298.6</v>
      </c>
      <c r="D6" s="19"/>
      <c r="E6" s="19">
        <v>10</v>
      </c>
      <c r="F6" s="19"/>
      <c r="G6" s="10"/>
      <c r="H6" s="8"/>
      <c r="I6" s="8"/>
      <c r="J6" s="8"/>
      <c r="K6" s="8"/>
      <c r="L6" s="8"/>
      <c r="M6" s="8"/>
      <c r="N6" s="8"/>
      <c r="O6" s="8"/>
    </row>
    <row r="7" spans="1:15" ht="15">
      <c r="A7" s="22" t="s">
        <v>11</v>
      </c>
      <c r="B7" s="19">
        <v>47</v>
      </c>
      <c r="C7" s="20">
        <v>721899.23</v>
      </c>
      <c r="D7" s="19"/>
      <c r="E7" s="19">
        <v>47</v>
      </c>
      <c r="F7" s="19"/>
      <c r="G7" s="21"/>
      <c r="H7" s="8"/>
      <c r="I7" s="8"/>
      <c r="J7" s="8"/>
      <c r="K7" s="8"/>
      <c r="L7" s="8"/>
      <c r="M7" s="8"/>
      <c r="N7" s="8"/>
      <c r="O7" s="8"/>
    </row>
    <row r="8" spans="1:15" ht="15">
      <c r="A8" s="22" t="s">
        <v>17</v>
      </c>
      <c r="B8" s="19">
        <v>1</v>
      </c>
      <c r="C8" s="20">
        <v>9353.1</v>
      </c>
      <c r="D8" s="19"/>
      <c r="E8" s="19">
        <v>1</v>
      </c>
      <c r="F8" s="19"/>
      <c r="G8" s="21"/>
      <c r="H8" s="8"/>
      <c r="I8" s="8"/>
      <c r="J8" s="8"/>
      <c r="K8" s="8"/>
      <c r="L8" s="8"/>
      <c r="M8" s="8"/>
      <c r="N8" s="8"/>
      <c r="O8" s="8"/>
    </row>
    <row r="9" spans="1:15" ht="15">
      <c r="A9" s="22" t="s">
        <v>25</v>
      </c>
      <c r="B9" s="19">
        <v>13</v>
      </c>
      <c r="C9" s="20">
        <v>85804.42</v>
      </c>
      <c r="D9" s="19"/>
      <c r="E9" s="19">
        <v>13</v>
      </c>
      <c r="F9" s="19"/>
      <c r="G9" s="21"/>
      <c r="H9" s="8"/>
      <c r="I9" s="8"/>
      <c r="J9" s="8"/>
      <c r="K9" s="8"/>
      <c r="L9" s="8"/>
      <c r="M9" s="8"/>
      <c r="N9" s="8"/>
      <c r="O9" s="8"/>
    </row>
    <row r="10" spans="1:15" ht="57.75" customHeight="1">
      <c r="A10" s="57" t="s">
        <v>43</v>
      </c>
      <c r="B10" s="16">
        <v>72</v>
      </c>
      <c r="C10" s="17">
        <f>SUM(C11:C15)</f>
        <v>608952.9299999999</v>
      </c>
      <c r="D10" s="19"/>
      <c r="E10" s="16">
        <v>72</v>
      </c>
      <c r="F10" s="19"/>
      <c r="G10" s="21"/>
      <c r="H10" s="8"/>
      <c r="I10" s="8"/>
      <c r="J10" s="8"/>
      <c r="K10" s="8"/>
      <c r="L10" s="8"/>
      <c r="M10" s="8"/>
      <c r="N10" s="8"/>
      <c r="O10" s="8"/>
    </row>
    <row r="11" spans="1:15" ht="15">
      <c r="A11" s="29" t="s">
        <v>10</v>
      </c>
      <c r="B11" s="79">
        <v>3</v>
      </c>
      <c r="C11" s="85">
        <v>76456.74</v>
      </c>
      <c r="D11" s="19"/>
      <c r="E11" s="82">
        <v>3</v>
      </c>
      <c r="F11" s="19"/>
      <c r="G11" s="21"/>
      <c r="H11" s="8"/>
      <c r="I11" s="8"/>
      <c r="J11" s="8"/>
      <c r="K11" s="8"/>
      <c r="L11" s="8"/>
      <c r="M11" s="8"/>
      <c r="N11" s="8"/>
      <c r="O11" s="8"/>
    </row>
    <row r="12" spans="1:15" ht="15.75" customHeight="1">
      <c r="A12" s="29" t="s">
        <v>12</v>
      </c>
      <c r="B12" s="80"/>
      <c r="C12" s="86"/>
      <c r="D12" s="19"/>
      <c r="E12" s="83"/>
      <c r="F12" s="19"/>
      <c r="G12" s="21"/>
      <c r="H12" s="8"/>
      <c r="I12" s="8"/>
      <c r="J12" s="8"/>
      <c r="K12" s="8"/>
      <c r="L12" s="8"/>
      <c r="M12" s="8"/>
      <c r="N12" s="8"/>
      <c r="O12" s="8"/>
    </row>
    <row r="13" spans="1:15" ht="15">
      <c r="A13" s="29" t="s">
        <v>11</v>
      </c>
      <c r="B13" s="13">
        <v>63</v>
      </c>
      <c r="C13" s="20">
        <v>437383.11</v>
      </c>
      <c r="D13" s="19"/>
      <c r="E13" s="19">
        <v>63</v>
      </c>
      <c r="F13" s="19"/>
      <c r="G13" s="21"/>
      <c r="H13" s="8"/>
      <c r="I13" s="8"/>
      <c r="J13" s="8"/>
      <c r="K13" s="8"/>
      <c r="L13" s="8"/>
      <c r="M13" s="8"/>
      <c r="N13" s="8"/>
      <c r="O13" s="8"/>
    </row>
    <row r="14" spans="1:7" ht="20.25" customHeight="1">
      <c r="A14" s="59" t="s">
        <v>13</v>
      </c>
      <c r="B14" s="79">
        <v>6</v>
      </c>
      <c r="C14" s="79">
        <v>95113.08</v>
      </c>
      <c r="D14" s="53"/>
      <c r="E14" s="79">
        <v>6</v>
      </c>
      <c r="F14" s="53"/>
      <c r="G14" s="53"/>
    </row>
    <row r="15" spans="1:7" ht="22.5" customHeight="1">
      <c r="A15" s="11" t="s">
        <v>14</v>
      </c>
      <c r="B15" s="80"/>
      <c r="C15" s="80"/>
      <c r="D15" s="32"/>
      <c r="E15" s="80"/>
      <c r="F15" s="32"/>
      <c r="G15" s="33"/>
    </row>
    <row r="16" spans="1:7" ht="48.75" customHeight="1">
      <c r="A16" s="57" t="s">
        <v>27</v>
      </c>
      <c r="B16" s="69">
        <f>SUM(B17:B20)</f>
        <v>88</v>
      </c>
      <c r="C16" s="31">
        <f>SUM(C17:C20)</f>
        <v>1408487.35</v>
      </c>
      <c r="D16" s="34"/>
      <c r="E16" s="69">
        <f>SUM(E17:E18)</f>
        <v>74</v>
      </c>
      <c r="F16" s="34"/>
      <c r="G16" s="36"/>
    </row>
    <row r="17" spans="1:7" ht="15">
      <c r="A17" s="12" t="s">
        <v>16</v>
      </c>
      <c r="B17" s="37">
        <v>2</v>
      </c>
      <c r="C17" s="38">
        <v>176000</v>
      </c>
      <c r="D17" s="39"/>
      <c r="E17" s="34">
        <v>1</v>
      </c>
      <c r="F17" s="39"/>
      <c r="G17" s="33"/>
    </row>
    <row r="18" spans="1:7" ht="15">
      <c r="A18" s="12" t="s">
        <v>31</v>
      </c>
      <c r="B18" s="37">
        <v>73</v>
      </c>
      <c r="C18" s="62">
        <v>859421.95</v>
      </c>
      <c r="D18" s="39"/>
      <c r="E18" s="34">
        <v>73</v>
      </c>
      <c r="F18" s="39"/>
      <c r="G18" s="33"/>
    </row>
    <row r="19" spans="1:7" ht="15">
      <c r="A19" s="12" t="s">
        <v>40</v>
      </c>
      <c r="B19" s="37">
        <v>3</v>
      </c>
      <c r="C19" s="62">
        <v>81967.8</v>
      </c>
      <c r="D19" s="39"/>
      <c r="E19" s="34">
        <v>3</v>
      </c>
      <c r="F19" s="39"/>
      <c r="G19" s="33"/>
    </row>
    <row r="20" spans="1:7" ht="15">
      <c r="A20" s="12" t="s">
        <v>38</v>
      </c>
      <c r="B20" s="37">
        <v>10</v>
      </c>
      <c r="C20" s="62">
        <v>291097.6</v>
      </c>
      <c r="D20" s="39"/>
      <c r="E20" s="34">
        <v>10</v>
      </c>
      <c r="F20" s="39"/>
      <c r="G20" s="40" t="s">
        <v>44</v>
      </c>
    </row>
    <row r="21" spans="1:7" ht="71.25" customHeight="1">
      <c r="A21" s="57" t="s">
        <v>28</v>
      </c>
      <c r="B21" s="69">
        <f>SUM(B22)</f>
        <v>69</v>
      </c>
      <c r="C21" s="31">
        <f>SUM(C22)</f>
        <v>1053847.68</v>
      </c>
      <c r="D21" s="39"/>
      <c r="E21" s="69">
        <v>23</v>
      </c>
      <c r="F21" s="39"/>
      <c r="G21" s="33"/>
    </row>
    <row r="22" spans="1:7" ht="15">
      <c r="A22" s="12" t="s">
        <v>11</v>
      </c>
      <c r="B22" s="37">
        <v>69</v>
      </c>
      <c r="C22" s="38">
        <v>1053847.68</v>
      </c>
      <c r="D22" s="39"/>
      <c r="E22" s="34">
        <v>23</v>
      </c>
      <c r="F22" s="39"/>
      <c r="G22" s="33"/>
    </row>
    <row r="23" spans="1:7" ht="60" customHeight="1">
      <c r="A23" s="57" t="s">
        <v>29</v>
      </c>
      <c r="B23" s="69">
        <f>SUM(B24:B34)</f>
        <v>1294</v>
      </c>
      <c r="C23" s="31">
        <f>SUM(C24:C33)</f>
        <v>42160467.489999995</v>
      </c>
      <c r="D23" s="69"/>
      <c r="E23" s="69">
        <f>SUM(E24:E33)</f>
        <v>1202</v>
      </c>
      <c r="F23" s="39"/>
      <c r="G23" s="33"/>
    </row>
    <row r="24" spans="1:7" s="66" customFormat="1" ht="15.75" customHeight="1">
      <c r="A24" s="60" t="s">
        <v>18</v>
      </c>
      <c r="B24" s="61">
        <v>2</v>
      </c>
      <c r="C24" s="62">
        <v>133000</v>
      </c>
      <c r="D24" s="63"/>
      <c r="E24" s="64">
        <v>2</v>
      </c>
      <c r="F24" s="63"/>
      <c r="G24" s="65"/>
    </row>
    <row r="25" spans="1:7" s="66" customFormat="1" ht="17.25" customHeight="1">
      <c r="A25" s="60" t="s">
        <v>19</v>
      </c>
      <c r="B25" s="61">
        <v>9</v>
      </c>
      <c r="C25" s="38">
        <v>586073</v>
      </c>
      <c r="D25" s="63"/>
      <c r="E25" s="64">
        <v>6</v>
      </c>
      <c r="F25" s="63"/>
      <c r="G25" s="65"/>
    </row>
    <row r="26" spans="1:7" s="66" customFormat="1" ht="21" customHeight="1">
      <c r="A26" s="60" t="s">
        <v>16</v>
      </c>
      <c r="B26" s="61">
        <v>19</v>
      </c>
      <c r="C26" s="38">
        <v>743918.54</v>
      </c>
      <c r="D26" s="61"/>
      <c r="E26" s="64">
        <v>18</v>
      </c>
      <c r="F26" s="61"/>
      <c r="G26" s="71" t="s">
        <v>46</v>
      </c>
    </row>
    <row r="27" spans="1:7" s="66" customFormat="1" ht="20.25" customHeight="1">
      <c r="A27" s="60" t="s">
        <v>20</v>
      </c>
      <c r="B27" s="61">
        <v>137</v>
      </c>
      <c r="C27" s="38">
        <v>5864778.15</v>
      </c>
      <c r="D27" s="61"/>
      <c r="E27" s="64">
        <v>94</v>
      </c>
      <c r="F27" s="63"/>
      <c r="G27" s="71" t="s">
        <v>55</v>
      </c>
    </row>
    <row r="28" spans="1:7" s="66" customFormat="1" ht="20.25" customHeight="1">
      <c r="A28" s="60" t="s">
        <v>21</v>
      </c>
      <c r="B28" s="61">
        <v>237</v>
      </c>
      <c r="C28" s="38">
        <v>6126527.71</v>
      </c>
      <c r="D28" s="61">
        <v>1</v>
      </c>
      <c r="E28" s="64">
        <v>198</v>
      </c>
      <c r="F28" s="63"/>
      <c r="G28" s="67" t="s">
        <v>56</v>
      </c>
    </row>
    <row r="29" spans="1:7" s="66" customFormat="1" ht="20.25" customHeight="1">
      <c r="A29" s="60" t="s">
        <v>41</v>
      </c>
      <c r="B29" s="61">
        <v>4</v>
      </c>
      <c r="C29" s="38">
        <v>120967.68</v>
      </c>
      <c r="D29" s="63"/>
      <c r="E29" s="64">
        <v>3</v>
      </c>
      <c r="F29" s="63"/>
      <c r="G29" s="67" t="s">
        <v>51</v>
      </c>
    </row>
    <row r="30" spans="1:7" s="74" customFormat="1" ht="20.25" customHeight="1">
      <c r="A30" s="60" t="s">
        <v>45</v>
      </c>
      <c r="B30" s="61">
        <v>121</v>
      </c>
      <c r="C30" s="62">
        <v>5616800</v>
      </c>
      <c r="D30" s="72"/>
      <c r="E30" s="64">
        <v>121</v>
      </c>
      <c r="F30" s="72"/>
      <c r="G30" s="67" t="s">
        <v>54</v>
      </c>
    </row>
    <row r="31" spans="1:7" s="74" customFormat="1" ht="20.25" customHeight="1">
      <c r="A31" s="60" t="s">
        <v>31</v>
      </c>
      <c r="B31" s="61">
        <v>715</v>
      </c>
      <c r="C31" s="62">
        <v>21387337.74</v>
      </c>
      <c r="D31" s="61">
        <v>2</v>
      </c>
      <c r="E31" s="64">
        <v>715</v>
      </c>
      <c r="F31" s="72"/>
      <c r="G31" s="67" t="s">
        <v>52</v>
      </c>
    </row>
    <row r="32" spans="1:7" s="74" customFormat="1" ht="30.75" customHeight="1">
      <c r="A32" s="60" t="s">
        <v>47</v>
      </c>
      <c r="B32" s="61">
        <v>44</v>
      </c>
      <c r="C32" s="62">
        <v>1337032.2</v>
      </c>
      <c r="D32" s="72"/>
      <c r="E32" s="64">
        <v>44</v>
      </c>
      <c r="F32" s="72"/>
      <c r="G32" s="73" t="s">
        <v>53</v>
      </c>
    </row>
    <row r="33" spans="1:7" s="74" customFormat="1" ht="25.5" customHeight="1">
      <c r="A33" s="60" t="s">
        <v>50</v>
      </c>
      <c r="B33" s="61">
        <v>4</v>
      </c>
      <c r="C33" s="62">
        <v>244032.47</v>
      </c>
      <c r="D33" s="72"/>
      <c r="E33" s="64">
        <v>1</v>
      </c>
      <c r="F33" s="72"/>
      <c r="G33" s="67" t="s">
        <v>51</v>
      </c>
    </row>
    <row r="34" spans="1:7" s="74" customFormat="1" ht="25.5" customHeight="1">
      <c r="A34" s="60" t="s">
        <v>60</v>
      </c>
      <c r="B34" s="61">
        <v>2</v>
      </c>
      <c r="C34" s="62">
        <v>15000</v>
      </c>
      <c r="D34" s="72"/>
      <c r="E34" s="64"/>
      <c r="F34" s="72"/>
      <c r="G34" s="67"/>
    </row>
    <row r="35" spans="1:7" ht="55.5" customHeight="1">
      <c r="A35" s="57" t="s">
        <v>33</v>
      </c>
      <c r="B35" s="69">
        <v>15</v>
      </c>
      <c r="C35" s="31">
        <f>SUM(C36)</f>
        <v>28848.6</v>
      </c>
      <c r="D35" s="39"/>
      <c r="E35" s="69">
        <f>SUM(E36)</f>
        <v>15</v>
      </c>
      <c r="F35" s="39"/>
      <c r="G35" s="33"/>
    </row>
    <row r="36" spans="1:7" ht="16.5" customHeight="1">
      <c r="A36" s="15" t="s">
        <v>22</v>
      </c>
      <c r="B36" s="5">
        <v>15</v>
      </c>
      <c r="C36" s="5">
        <v>28848.6</v>
      </c>
      <c r="D36" s="5"/>
      <c r="E36" s="5">
        <v>15</v>
      </c>
      <c r="F36" s="53"/>
      <c r="G36" s="53"/>
    </row>
    <row r="37" spans="1:7" ht="50.25" customHeight="1">
      <c r="A37" s="57" t="s">
        <v>32</v>
      </c>
      <c r="B37" s="41">
        <v>5</v>
      </c>
      <c r="C37" s="43">
        <f>SUM(C38:C39)</f>
        <v>155036.52000000002</v>
      </c>
      <c r="D37" s="44"/>
      <c r="E37" s="41">
        <f>SUM(E38:E39)</f>
        <v>4</v>
      </c>
      <c r="F37" s="44"/>
      <c r="G37" s="45"/>
    </row>
    <row r="38" spans="1:7" ht="15">
      <c r="A38" s="22" t="s">
        <v>23</v>
      </c>
      <c r="B38" s="44">
        <v>3</v>
      </c>
      <c r="C38" s="43">
        <v>100843.08</v>
      </c>
      <c r="D38" s="44"/>
      <c r="E38" s="44">
        <v>3</v>
      </c>
      <c r="F38" s="44"/>
      <c r="G38" s="45"/>
    </row>
    <row r="39" spans="1:7" ht="18.75" customHeight="1">
      <c r="A39" s="15" t="s">
        <v>24</v>
      </c>
      <c r="B39" s="5">
        <v>2</v>
      </c>
      <c r="C39" s="5">
        <v>54193.44</v>
      </c>
      <c r="D39" s="53"/>
      <c r="E39" s="5">
        <v>1</v>
      </c>
      <c r="F39" s="53"/>
      <c r="G39" s="53"/>
    </row>
    <row r="40" spans="1:7" ht="61.5" customHeight="1">
      <c r="A40" s="57" t="s">
        <v>39</v>
      </c>
      <c r="B40" s="41">
        <v>1</v>
      </c>
      <c r="C40" s="43">
        <v>19613.56</v>
      </c>
      <c r="D40" s="42"/>
      <c r="E40" s="41">
        <v>1</v>
      </c>
      <c r="F40" s="42"/>
      <c r="G40" s="5"/>
    </row>
    <row r="41" spans="1:7" ht="15">
      <c r="A41" s="28" t="s">
        <v>30</v>
      </c>
      <c r="B41" s="42">
        <v>1</v>
      </c>
      <c r="C41" s="43">
        <v>19613.56</v>
      </c>
      <c r="D41" s="42"/>
      <c r="E41" s="42">
        <v>1</v>
      </c>
      <c r="F41" s="42"/>
      <c r="G41" s="5"/>
    </row>
    <row r="42" spans="1:7" ht="42" customHeight="1">
      <c r="A42" s="57" t="s">
        <v>48</v>
      </c>
      <c r="B42" s="41">
        <f>SUM(B43:B45)</f>
        <v>139</v>
      </c>
      <c r="C42" s="25">
        <f>SUM(C43:C45)</f>
        <v>1350798.49</v>
      </c>
      <c r="D42" s="41"/>
      <c r="E42" s="41">
        <f>SUM(E43:E45)</f>
        <v>139</v>
      </c>
      <c r="F42" s="44"/>
      <c r="G42" s="45"/>
    </row>
    <row r="43" spans="1:7" ht="15">
      <c r="A43" s="14" t="s">
        <v>11</v>
      </c>
      <c r="B43" s="36">
        <v>121</v>
      </c>
      <c r="C43" s="35">
        <v>1004831.02</v>
      </c>
      <c r="D43" s="36"/>
      <c r="E43" s="75">
        <v>121</v>
      </c>
      <c r="F43" s="46"/>
      <c r="G43" s="47"/>
    </row>
    <row r="44" spans="1:7" ht="15">
      <c r="A44" s="12" t="s">
        <v>34</v>
      </c>
      <c r="B44" s="36">
        <v>12</v>
      </c>
      <c r="C44" s="35">
        <v>177347.88</v>
      </c>
      <c r="D44" s="36"/>
      <c r="E44" s="75">
        <v>12</v>
      </c>
      <c r="F44" s="47"/>
      <c r="G44" s="47"/>
    </row>
    <row r="45" spans="1:7" ht="15">
      <c r="A45" s="12" t="s">
        <v>42</v>
      </c>
      <c r="B45" s="36">
        <v>6</v>
      </c>
      <c r="C45" s="35">
        <v>168619.59</v>
      </c>
      <c r="D45" s="36" t="s">
        <v>39</v>
      </c>
      <c r="E45" s="75">
        <v>6</v>
      </c>
      <c r="F45" s="47"/>
      <c r="G45" s="47"/>
    </row>
    <row r="46" spans="1:7" ht="57" customHeight="1">
      <c r="A46" s="57" t="s">
        <v>49</v>
      </c>
      <c r="B46" s="9">
        <f>SUM(B47:B49)</f>
        <v>134</v>
      </c>
      <c r="C46" s="31">
        <f>SUM(C47:C49)</f>
        <v>404534.19</v>
      </c>
      <c r="D46" s="70"/>
      <c r="E46" s="9">
        <f>SUM(E47:E49)</f>
        <v>133</v>
      </c>
      <c r="F46" s="47"/>
      <c r="G46" s="47"/>
    </row>
    <row r="47" spans="1:7" ht="15">
      <c r="A47" s="12" t="s">
        <v>35</v>
      </c>
      <c r="B47" s="36">
        <v>1</v>
      </c>
      <c r="C47" s="35">
        <v>111705.91</v>
      </c>
      <c r="D47" s="36"/>
      <c r="E47" s="36"/>
      <c r="F47" s="76"/>
      <c r="G47" s="47"/>
    </row>
    <row r="48" spans="1:7" ht="15">
      <c r="A48" s="12" t="s">
        <v>36</v>
      </c>
      <c r="B48" s="36">
        <v>17</v>
      </c>
      <c r="C48" s="35">
        <v>72744</v>
      </c>
      <c r="D48" s="36"/>
      <c r="E48" s="36">
        <v>17</v>
      </c>
      <c r="F48" s="77"/>
      <c r="G48" s="47"/>
    </row>
    <row r="49" spans="1:7" ht="15">
      <c r="A49" s="12" t="s">
        <v>37</v>
      </c>
      <c r="B49" s="40">
        <v>116</v>
      </c>
      <c r="C49" s="38">
        <v>220084.28</v>
      </c>
      <c r="D49" s="40"/>
      <c r="E49" s="40">
        <v>116</v>
      </c>
      <c r="F49" s="78"/>
      <c r="G49" s="48"/>
    </row>
    <row r="50" spans="1:7" ht="39" customHeight="1">
      <c r="A50" s="57" t="s">
        <v>57</v>
      </c>
      <c r="B50" s="24">
        <f>SUM(B51:B51)</f>
        <v>1</v>
      </c>
      <c r="C50" s="25">
        <f>SUM(C51:C51)</f>
        <v>42419.8</v>
      </c>
      <c r="D50" s="53"/>
      <c r="E50" s="53"/>
      <c r="F50" s="53"/>
      <c r="G50" s="53"/>
    </row>
    <row r="51" spans="1:7" ht="15">
      <c r="A51" s="23" t="s">
        <v>58</v>
      </c>
      <c r="B51" s="36">
        <v>1</v>
      </c>
      <c r="C51" s="43">
        <v>42419.8</v>
      </c>
      <c r="D51" s="24"/>
      <c r="E51" s="24"/>
      <c r="F51" s="24"/>
      <c r="G51" s="28"/>
    </row>
    <row r="52" spans="1:7" ht="40.5" customHeight="1">
      <c r="A52" s="57" t="s">
        <v>59</v>
      </c>
      <c r="B52" s="24">
        <v>23</v>
      </c>
      <c r="C52" s="25">
        <v>118550.6</v>
      </c>
      <c r="D52" s="24"/>
      <c r="E52" s="24"/>
      <c r="F52" s="26"/>
      <c r="G52" s="27"/>
    </row>
    <row r="53" spans="1:7" ht="15.75">
      <c r="A53" s="28" t="s">
        <v>11</v>
      </c>
      <c r="B53" s="45">
        <v>23</v>
      </c>
      <c r="C53" s="49">
        <v>118550.6</v>
      </c>
      <c r="D53" s="45"/>
      <c r="E53" s="45"/>
      <c r="F53" s="28"/>
      <c r="G53" s="50"/>
    </row>
    <row r="54" spans="1:7" ht="15">
      <c r="A54" s="52"/>
      <c r="B54" s="52"/>
      <c r="C54" s="52"/>
      <c r="D54" s="52"/>
      <c r="E54" s="52"/>
      <c r="F54" s="52"/>
      <c r="G54" s="52"/>
    </row>
    <row r="55" spans="1:7" ht="15">
      <c r="A55" s="15"/>
      <c r="B55" s="51"/>
      <c r="C55" s="25"/>
      <c r="D55" s="25"/>
      <c r="E55" s="51"/>
      <c r="F55" s="25"/>
      <c r="G55" s="28"/>
    </row>
    <row r="56" spans="1:7" ht="15">
      <c r="A56" s="22"/>
      <c r="B56" s="5"/>
      <c r="C56" s="43"/>
      <c r="D56" s="5"/>
      <c r="E56" s="42"/>
      <c r="F56" s="5"/>
      <c r="G56" s="28"/>
    </row>
    <row r="57" spans="1:7" ht="15">
      <c r="A57" s="22"/>
      <c r="B57" s="15"/>
      <c r="C57" s="43"/>
      <c r="D57" s="54"/>
      <c r="E57" s="55"/>
      <c r="F57" s="54"/>
      <c r="G57" s="28"/>
    </row>
    <row r="58" spans="1:7" ht="15">
      <c r="A58" s="28"/>
      <c r="B58" s="15"/>
      <c r="C58" s="43"/>
      <c r="D58" s="54"/>
      <c r="E58" s="55"/>
      <c r="F58" s="54"/>
      <c r="G58" s="28"/>
    </row>
    <row r="59" spans="1:7" ht="15">
      <c r="A59" s="28"/>
      <c r="B59" s="15"/>
      <c r="C59" s="43"/>
      <c r="D59" s="54"/>
      <c r="E59" s="55"/>
      <c r="F59" s="54"/>
      <c r="G59" s="28"/>
    </row>
    <row r="60" spans="1:7" ht="15">
      <c r="A60" s="22"/>
      <c r="B60" s="15"/>
      <c r="C60" s="43"/>
      <c r="D60" s="54"/>
      <c r="E60" s="55"/>
      <c r="F60" s="54"/>
      <c r="G60" s="28"/>
    </row>
    <row r="61" spans="1:7" ht="15">
      <c r="A61" s="52"/>
      <c r="B61" s="52"/>
      <c r="C61" s="52"/>
      <c r="D61" s="52"/>
      <c r="E61" s="52"/>
      <c r="F61" s="52"/>
      <c r="G61" s="52"/>
    </row>
    <row r="62" spans="1:7" ht="15">
      <c r="A62" s="28"/>
      <c r="B62" s="24"/>
      <c r="C62" s="25"/>
      <c r="D62" s="24"/>
      <c r="E62" s="24"/>
      <c r="F62" s="24"/>
      <c r="G62" s="28"/>
    </row>
    <row r="63" spans="1:7" ht="15">
      <c r="A63" s="22"/>
      <c r="B63" s="5"/>
      <c r="C63" s="43"/>
      <c r="D63" s="5"/>
      <c r="E63" s="5"/>
      <c r="F63" s="5"/>
      <c r="G63" s="28"/>
    </row>
    <row r="64" spans="1:7" ht="15">
      <c r="A64" s="52"/>
      <c r="B64" s="52"/>
      <c r="C64" s="52"/>
      <c r="D64" s="52"/>
      <c r="E64" s="52"/>
      <c r="F64" s="52"/>
      <c r="G64" s="52"/>
    </row>
    <row r="65" spans="1:7" ht="15">
      <c r="A65" s="28"/>
      <c r="B65" s="24"/>
      <c r="C65" s="25"/>
      <c r="D65" s="24"/>
      <c r="E65" s="24"/>
      <c r="F65" s="24"/>
      <c r="G65" s="28"/>
    </row>
    <row r="66" spans="1:7" ht="15">
      <c r="A66" s="28"/>
      <c r="B66" s="5"/>
      <c r="C66" s="43"/>
      <c r="D66" s="5"/>
      <c r="E66" s="5"/>
      <c r="F66" s="5"/>
      <c r="G66" s="28"/>
    </row>
    <row r="67" spans="1:7" ht="15">
      <c r="A67" s="28"/>
      <c r="B67" s="5"/>
      <c r="C67" s="43"/>
      <c r="D67" s="5"/>
      <c r="E67" s="5"/>
      <c r="F67" s="5"/>
      <c r="G67" s="28"/>
    </row>
    <row r="68" spans="1:7" ht="15">
      <c r="A68" s="52"/>
      <c r="B68" s="52"/>
      <c r="C68" s="52"/>
      <c r="D68" s="52"/>
      <c r="E68" s="52"/>
      <c r="F68" s="52"/>
      <c r="G68" s="52"/>
    </row>
    <row r="69" spans="1:7" ht="15">
      <c r="A69" s="15"/>
      <c r="B69" s="24"/>
      <c r="C69" s="25"/>
      <c r="D69" s="24"/>
      <c r="E69" s="24"/>
      <c r="F69" s="24"/>
      <c r="G69" s="5"/>
    </row>
    <row r="70" spans="1:7" ht="15">
      <c r="A70" s="22"/>
      <c r="B70" s="5"/>
      <c r="C70" s="43"/>
      <c r="D70" s="5"/>
      <c r="E70" s="5"/>
      <c r="F70" s="5"/>
      <c r="G70" s="5"/>
    </row>
    <row r="71" spans="1:7" ht="16.5" customHeight="1">
      <c r="A71" s="53"/>
      <c r="B71" s="53"/>
      <c r="C71" s="53"/>
      <c r="D71" s="53"/>
      <c r="E71" s="53"/>
      <c r="F71" s="53"/>
      <c r="G71" s="53"/>
    </row>
    <row r="72" spans="1:7" ht="15">
      <c r="A72" s="15"/>
      <c r="B72" s="24"/>
      <c r="C72" s="25"/>
      <c r="D72" s="24"/>
      <c r="E72" s="24"/>
      <c r="F72" s="24"/>
      <c r="G72" s="5"/>
    </row>
    <row r="73" spans="1:7" ht="15">
      <c r="A73" s="22"/>
      <c r="B73" s="5"/>
      <c r="C73" s="43"/>
      <c r="D73" s="5"/>
      <c r="E73" s="5"/>
      <c r="F73" s="5"/>
      <c r="G73" s="5"/>
    </row>
    <row r="74" spans="1:7" ht="15">
      <c r="A74" s="28"/>
      <c r="B74" s="5"/>
      <c r="C74" s="43"/>
      <c r="D74" s="5"/>
      <c r="E74" s="5"/>
      <c r="F74" s="5"/>
      <c r="G74" s="5"/>
    </row>
    <row r="75" spans="1:7" ht="15">
      <c r="A75" s="28"/>
      <c r="B75" s="5"/>
      <c r="C75" s="43"/>
      <c r="D75" s="5"/>
      <c r="E75" s="5"/>
      <c r="F75" s="5"/>
      <c r="G75" s="5"/>
    </row>
    <row r="76" spans="1:7" ht="15">
      <c r="A76" s="28"/>
      <c r="B76" s="5"/>
      <c r="C76" s="43"/>
      <c r="D76" s="5"/>
      <c r="E76" s="5"/>
      <c r="F76" s="28"/>
      <c r="G76" s="28"/>
    </row>
    <row r="77" spans="1:7" ht="15">
      <c r="A77" s="28"/>
      <c r="B77" s="5"/>
      <c r="C77" s="5"/>
      <c r="D77" s="5"/>
      <c r="E77" s="5"/>
      <c r="F77" s="28"/>
      <c r="G77" s="28"/>
    </row>
    <row r="78" spans="1:7" ht="15.75" customHeight="1">
      <c r="A78" s="53"/>
      <c r="B78" s="53"/>
      <c r="C78" s="53"/>
      <c r="D78" s="53"/>
      <c r="E78" s="53"/>
      <c r="F78" s="53"/>
      <c r="G78" s="53"/>
    </row>
    <row r="79" spans="1:7" ht="15">
      <c r="A79" s="24"/>
      <c r="B79" s="24"/>
      <c r="C79" s="25"/>
      <c r="D79" s="24"/>
      <c r="E79" s="24"/>
      <c r="F79" s="24"/>
      <c r="G79" s="24"/>
    </row>
    <row r="80" spans="1:7" ht="15">
      <c r="A80" s="28"/>
      <c r="B80" s="5"/>
      <c r="C80" s="43"/>
      <c r="D80" s="28"/>
      <c r="E80" s="5"/>
      <c r="F80" s="28"/>
      <c r="G80" s="28"/>
    </row>
    <row r="81" spans="1:7" ht="15">
      <c r="A81" s="52"/>
      <c r="B81" s="52"/>
      <c r="C81" s="52"/>
      <c r="D81" s="52"/>
      <c r="E81" s="52"/>
      <c r="F81" s="52"/>
      <c r="G81" s="28"/>
    </row>
    <row r="82" spans="1:7" ht="15">
      <c r="A82" s="52"/>
      <c r="B82" s="24"/>
      <c r="C82" s="24"/>
      <c r="D82" s="24"/>
      <c r="E82" s="24"/>
      <c r="F82" s="24"/>
      <c r="G82" s="28"/>
    </row>
    <row r="83" spans="1:7" ht="15">
      <c r="A83" s="28"/>
      <c r="B83" s="5"/>
      <c r="C83" s="43"/>
      <c r="D83" s="28"/>
      <c r="E83" s="5"/>
      <c r="F83" s="28"/>
      <c r="G83" s="28"/>
    </row>
    <row r="84" spans="1:7" ht="15">
      <c r="A84" s="70"/>
      <c r="B84" s="70"/>
      <c r="C84" s="70"/>
      <c r="D84" s="70"/>
      <c r="E84" s="70"/>
      <c r="F84" s="70"/>
      <c r="G84" s="70"/>
    </row>
    <row r="85" spans="1:7" ht="15">
      <c r="A85" s="70"/>
      <c r="B85" s="70"/>
      <c r="C85" s="70"/>
      <c r="D85" s="70"/>
      <c r="E85" s="70"/>
      <c r="F85" s="70"/>
      <c r="G85" s="70"/>
    </row>
    <row r="86" spans="1:7" ht="15">
      <c r="A86" s="70"/>
      <c r="B86" s="70"/>
      <c r="C86" s="70"/>
      <c r="D86" s="70"/>
      <c r="E86" s="70"/>
      <c r="F86" s="70"/>
      <c r="G86" s="70"/>
    </row>
    <row r="87" spans="1:7" ht="15">
      <c r="A87" s="70"/>
      <c r="B87" s="70"/>
      <c r="C87" s="70"/>
      <c r="D87" s="70"/>
      <c r="E87" s="70"/>
      <c r="F87" s="70"/>
      <c r="G87" s="70"/>
    </row>
    <row r="88" spans="1:7" ht="15">
      <c r="A88" s="70"/>
      <c r="B88" s="70"/>
      <c r="C88" s="70"/>
      <c r="D88" s="70"/>
      <c r="E88" s="70"/>
      <c r="F88" s="70"/>
      <c r="G88" s="70"/>
    </row>
    <row r="89" spans="1:7" ht="15">
      <c r="A89" s="70"/>
      <c r="B89" s="70"/>
      <c r="C89" s="70"/>
      <c r="D89" s="70"/>
      <c r="E89" s="70"/>
      <c r="F89" s="70"/>
      <c r="G89" s="70"/>
    </row>
    <row r="90" spans="1:7" ht="15">
      <c r="A90" s="70"/>
      <c r="B90" s="70"/>
      <c r="C90" s="70"/>
      <c r="D90" s="70"/>
      <c r="E90" s="70"/>
      <c r="F90" s="70"/>
      <c r="G90" s="70"/>
    </row>
    <row r="91" spans="1:7" ht="15">
      <c r="A91" s="70"/>
      <c r="B91" s="70"/>
      <c r="C91" s="70"/>
      <c r="D91" s="70"/>
      <c r="E91" s="70"/>
      <c r="F91" s="70"/>
      <c r="G91" s="70"/>
    </row>
    <row r="92" spans="1:7" ht="15">
      <c r="A92" s="70"/>
      <c r="B92" s="70"/>
      <c r="C92" s="70"/>
      <c r="D92" s="70"/>
      <c r="E92" s="70"/>
      <c r="F92" s="70"/>
      <c r="G92" s="70"/>
    </row>
    <row r="93" spans="1:7" ht="15">
      <c r="A93" s="70"/>
      <c r="B93" s="70"/>
      <c r="C93" s="70"/>
      <c r="D93" s="70"/>
      <c r="E93" s="70"/>
      <c r="F93" s="70"/>
      <c r="G93" s="70"/>
    </row>
    <row r="94" spans="1:7" ht="15">
      <c r="A94" s="70"/>
      <c r="B94" s="70"/>
      <c r="C94" s="70"/>
      <c r="D94" s="70"/>
      <c r="E94" s="70"/>
      <c r="F94" s="70"/>
      <c r="G94" s="70"/>
    </row>
    <row r="95" spans="1:7" ht="15">
      <c r="A95" s="70"/>
      <c r="B95" s="70"/>
      <c r="C95" s="70"/>
      <c r="D95" s="70"/>
      <c r="E95" s="70"/>
      <c r="F95" s="70"/>
      <c r="G95" s="70"/>
    </row>
    <row r="96" spans="1:7" ht="15">
      <c r="A96" s="70"/>
      <c r="B96" s="70"/>
      <c r="C96" s="70"/>
      <c r="D96" s="70"/>
      <c r="E96" s="70"/>
      <c r="F96" s="70"/>
      <c r="G96" s="70"/>
    </row>
    <row r="97" spans="1:7" ht="15">
      <c r="A97" s="70"/>
      <c r="B97" s="70"/>
      <c r="C97" s="70"/>
      <c r="D97" s="70"/>
      <c r="E97" s="70"/>
      <c r="F97" s="70"/>
      <c r="G97" s="70"/>
    </row>
    <row r="98" spans="1:7" ht="15">
      <c r="A98" s="70"/>
      <c r="B98" s="70"/>
      <c r="C98" s="70"/>
      <c r="D98" s="70"/>
      <c r="E98" s="70"/>
      <c r="F98" s="70"/>
      <c r="G98" s="70"/>
    </row>
    <row r="99" spans="1:7" ht="15">
      <c r="A99" s="70"/>
      <c r="B99" s="70"/>
      <c r="C99" s="70"/>
      <c r="D99" s="70"/>
      <c r="E99" s="70"/>
      <c r="F99" s="70"/>
      <c r="G99" s="70"/>
    </row>
    <row r="100" spans="1:7" ht="15">
      <c r="A100" s="70"/>
      <c r="B100" s="70"/>
      <c r="C100" s="70"/>
      <c r="D100" s="70"/>
      <c r="E100" s="70"/>
      <c r="F100" s="70"/>
      <c r="G100" s="70"/>
    </row>
    <row r="101" spans="1:7" ht="15">
      <c r="A101" s="70"/>
      <c r="B101" s="70"/>
      <c r="C101" s="70"/>
      <c r="D101" s="70"/>
      <c r="E101" s="70"/>
      <c r="F101" s="70"/>
      <c r="G101" s="70"/>
    </row>
    <row r="102" spans="1:7" ht="15">
      <c r="A102" s="70"/>
      <c r="B102" s="70"/>
      <c r="C102" s="70"/>
      <c r="D102" s="70"/>
      <c r="E102" s="70"/>
      <c r="F102" s="70"/>
      <c r="G102" s="70"/>
    </row>
    <row r="103" spans="1:7" ht="15">
      <c r="A103" s="70"/>
      <c r="B103" s="70"/>
      <c r="C103" s="70"/>
      <c r="D103" s="70"/>
      <c r="E103" s="70"/>
      <c r="F103" s="70"/>
      <c r="G103" s="70"/>
    </row>
    <row r="104" spans="1:7" ht="15">
      <c r="A104" s="70"/>
      <c r="B104" s="70"/>
      <c r="C104" s="70"/>
      <c r="D104" s="70"/>
      <c r="E104" s="70"/>
      <c r="F104" s="70"/>
      <c r="G104" s="70"/>
    </row>
    <row r="105" spans="1:7" ht="15">
      <c r="A105" s="70"/>
      <c r="B105" s="70"/>
      <c r="C105" s="70"/>
      <c r="D105" s="70"/>
      <c r="E105" s="70"/>
      <c r="F105" s="70"/>
      <c r="G105" s="70"/>
    </row>
    <row r="106" spans="1:7" ht="15">
      <c r="A106" s="70"/>
      <c r="B106" s="70"/>
      <c r="C106" s="70"/>
      <c r="D106" s="70"/>
      <c r="E106" s="70"/>
      <c r="F106" s="70"/>
      <c r="G106" s="70"/>
    </row>
    <row r="107" spans="1:7" ht="15">
      <c r="A107" s="70"/>
      <c r="B107" s="70"/>
      <c r="C107" s="70"/>
      <c r="D107" s="70"/>
      <c r="E107" s="70"/>
      <c r="F107" s="70"/>
      <c r="G107" s="70"/>
    </row>
    <row r="108" spans="1:7" ht="15">
      <c r="A108" s="70"/>
      <c r="B108" s="70"/>
      <c r="C108" s="70"/>
      <c r="D108" s="70"/>
      <c r="E108" s="70"/>
      <c r="F108" s="70"/>
      <c r="G108" s="70"/>
    </row>
    <row r="109" spans="1:7" ht="15">
      <c r="A109" s="70"/>
      <c r="B109" s="70"/>
      <c r="C109" s="70"/>
      <c r="D109" s="70"/>
      <c r="E109" s="70"/>
      <c r="F109" s="70"/>
      <c r="G109" s="70"/>
    </row>
    <row r="110" spans="1:7" ht="15">
      <c r="A110" s="70"/>
      <c r="B110" s="70"/>
      <c r="C110" s="70"/>
      <c r="D110" s="70"/>
      <c r="E110" s="70"/>
      <c r="F110" s="70"/>
      <c r="G110" s="70"/>
    </row>
    <row r="111" spans="1:7" ht="15">
      <c r="A111" s="70"/>
      <c r="B111" s="70"/>
      <c r="C111" s="70"/>
      <c r="D111" s="70"/>
      <c r="E111" s="70"/>
      <c r="F111" s="70"/>
      <c r="G111" s="70"/>
    </row>
    <row r="112" spans="1:7" ht="15">
      <c r="A112" s="70"/>
      <c r="B112" s="70"/>
      <c r="C112" s="70"/>
      <c r="D112" s="70"/>
      <c r="E112" s="70"/>
      <c r="F112" s="70"/>
      <c r="G112" s="70"/>
    </row>
    <row r="113" spans="1:7" ht="15">
      <c r="A113" s="70"/>
      <c r="B113" s="70"/>
      <c r="C113" s="70"/>
      <c r="D113" s="70"/>
      <c r="E113" s="70"/>
      <c r="F113" s="70"/>
      <c r="G113" s="70"/>
    </row>
    <row r="114" spans="1:7" ht="15">
      <c r="A114" s="70"/>
      <c r="B114" s="70"/>
      <c r="C114" s="70"/>
      <c r="D114" s="70"/>
      <c r="E114" s="70"/>
      <c r="F114" s="70"/>
      <c r="G114" s="70"/>
    </row>
    <row r="115" spans="1:7" ht="15">
      <c r="A115" s="70"/>
      <c r="B115" s="70"/>
      <c r="C115" s="70"/>
      <c r="D115" s="70"/>
      <c r="E115" s="70"/>
      <c r="F115" s="70"/>
      <c r="G115" s="70"/>
    </row>
    <row r="116" spans="1:7" ht="15">
      <c r="A116" s="70"/>
      <c r="B116" s="70"/>
      <c r="C116" s="70"/>
      <c r="D116" s="70"/>
      <c r="E116" s="70"/>
      <c r="F116" s="70"/>
      <c r="G116" s="70"/>
    </row>
    <row r="117" spans="1:7" ht="15">
      <c r="A117" s="70"/>
      <c r="B117" s="70"/>
      <c r="C117" s="70"/>
      <c r="D117" s="70"/>
      <c r="E117" s="70"/>
      <c r="F117" s="70"/>
      <c r="G117" s="70"/>
    </row>
    <row r="118" spans="1:7" ht="15">
      <c r="A118" s="70"/>
      <c r="B118" s="70"/>
      <c r="C118" s="70"/>
      <c r="D118" s="70"/>
      <c r="E118" s="70"/>
      <c r="F118" s="70"/>
      <c r="G118" s="70"/>
    </row>
    <row r="119" spans="1:7" ht="15">
      <c r="A119" s="70"/>
      <c r="B119" s="70"/>
      <c r="C119" s="70"/>
      <c r="D119" s="70"/>
      <c r="E119" s="70"/>
      <c r="F119" s="70"/>
      <c r="G119" s="70"/>
    </row>
    <row r="120" spans="1:7" ht="15">
      <c r="A120" s="70"/>
      <c r="B120" s="70"/>
      <c r="C120" s="70"/>
      <c r="D120" s="70"/>
      <c r="E120" s="70"/>
      <c r="F120" s="70"/>
      <c r="G120" s="70"/>
    </row>
    <row r="121" spans="1:7" ht="15">
      <c r="A121" s="70"/>
      <c r="B121" s="70"/>
      <c r="C121" s="70"/>
      <c r="D121" s="70"/>
      <c r="E121" s="70"/>
      <c r="F121" s="70"/>
      <c r="G121" s="70"/>
    </row>
    <row r="122" spans="1:7" ht="15">
      <c r="A122" s="70"/>
      <c r="B122" s="70"/>
      <c r="C122" s="70"/>
      <c r="D122" s="70"/>
      <c r="E122" s="70"/>
      <c r="F122" s="70"/>
      <c r="G122" s="70"/>
    </row>
    <row r="123" spans="1:7" ht="15">
      <c r="A123" s="70"/>
      <c r="B123" s="70"/>
      <c r="C123" s="70"/>
      <c r="D123" s="70"/>
      <c r="E123" s="70"/>
      <c r="F123" s="70"/>
      <c r="G123" s="70"/>
    </row>
    <row r="124" spans="1:7" ht="15">
      <c r="A124" s="70"/>
      <c r="B124" s="70"/>
      <c r="C124" s="70"/>
      <c r="D124" s="70"/>
      <c r="E124" s="70"/>
      <c r="F124" s="70"/>
      <c r="G124" s="70"/>
    </row>
    <row r="125" spans="1:7" ht="15">
      <c r="A125" s="70"/>
      <c r="B125" s="70"/>
      <c r="C125" s="70"/>
      <c r="D125" s="70"/>
      <c r="E125" s="70"/>
      <c r="F125" s="70"/>
      <c r="G125" s="70"/>
    </row>
    <row r="126" spans="1:7" ht="15">
      <c r="A126" s="70"/>
      <c r="B126" s="70"/>
      <c r="C126" s="70"/>
      <c r="D126" s="70"/>
      <c r="E126" s="70"/>
      <c r="F126" s="70"/>
      <c r="G126" s="70"/>
    </row>
    <row r="127" spans="1:7" ht="15">
      <c r="A127" s="70"/>
      <c r="B127" s="70"/>
      <c r="C127" s="70"/>
      <c r="D127" s="70"/>
      <c r="E127" s="70"/>
      <c r="F127" s="70"/>
      <c r="G127" s="70"/>
    </row>
    <row r="128" spans="1:7" ht="15">
      <c r="A128" s="70"/>
      <c r="B128" s="70"/>
      <c r="C128" s="70"/>
      <c r="D128" s="70"/>
      <c r="E128" s="70"/>
      <c r="F128" s="70"/>
      <c r="G128" s="70"/>
    </row>
    <row r="129" spans="1:7" ht="15">
      <c r="A129" s="70"/>
      <c r="B129" s="70"/>
      <c r="C129" s="70"/>
      <c r="D129" s="70"/>
      <c r="E129" s="70"/>
      <c r="F129" s="70"/>
      <c r="G129" s="70"/>
    </row>
    <row r="130" spans="1:7" ht="15">
      <c r="A130" s="70"/>
      <c r="B130" s="70"/>
      <c r="C130" s="70"/>
      <c r="D130" s="70"/>
      <c r="E130" s="70"/>
      <c r="F130" s="70"/>
      <c r="G130" s="70"/>
    </row>
    <row r="131" spans="1:7" ht="15">
      <c r="A131" s="70"/>
      <c r="B131" s="70"/>
      <c r="C131" s="70"/>
      <c r="D131" s="70"/>
      <c r="E131" s="70"/>
      <c r="F131" s="70"/>
      <c r="G131" s="70"/>
    </row>
    <row r="132" spans="1:7" ht="15">
      <c r="A132" s="70"/>
      <c r="B132" s="70"/>
      <c r="C132" s="70"/>
      <c r="D132" s="70"/>
      <c r="E132" s="70"/>
      <c r="F132" s="70"/>
      <c r="G132" s="70"/>
    </row>
    <row r="133" spans="1:7" ht="15">
      <c r="A133" s="70"/>
      <c r="B133" s="70"/>
      <c r="C133" s="70"/>
      <c r="D133" s="70"/>
      <c r="E133" s="70"/>
      <c r="F133" s="70"/>
      <c r="G133" s="70"/>
    </row>
    <row r="134" spans="1:7" ht="15">
      <c r="A134" s="70"/>
      <c r="B134" s="70"/>
      <c r="C134" s="70"/>
      <c r="D134" s="70"/>
      <c r="E134" s="70"/>
      <c r="F134" s="70"/>
      <c r="G134" s="70"/>
    </row>
    <row r="135" spans="1:7" ht="15">
      <c r="A135" s="70"/>
      <c r="B135" s="70"/>
      <c r="C135" s="70"/>
      <c r="D135" s="70"/>
      <c r="E135" s="70"/>
      <c r="F135" s="70"/>
      <c r="G135" s="70"/>
    </row>
    <row r="136" spans="1:7" ht="15">
      <c r="A136" s="70"/>
      <c r="B136" s="70"/>
      <c r="C136" s="70"/>
      <c r="D136" s="70"/>
      <c r="E136" s="70"/>
      <c r="F136" s="70"/>
      <c r="G136" s="70"/>
    </row>
    <row r="137" spans="1:7" ht="15">
      <c r="A137" s="70"/>
      <c r="B137" s="70"/>
      <c r="C137" s="70"/>
      <c r="D137" s="70"/>
      <c r="E137" s="70"/>
      <c r="F137" s="70"/>
      <c r="G137" s="70"/>
    </row>
    <row r="138" spans="1:7" ht="15">
      <c r="A138" s="70"/>
      <c r="B138" s="70"/>
      <c r="C138" s="70"/>
      <c r="D138" s="70"/>
      <c r="E138" s="70"/>
      <c r="F138" s="70"/>
      <c r="G138" s="70"/>
    </row>
    <row r="139" spans="1:7" ht="15">
      <c r="A139" s="70"/>
      <c r="B139" s="70"/>
      <c r="C139" s="70"/>
      <c r="D139" s="70"/>
      <c r="E139" s="70"/>
      <c r="F139" s="70"/>
      <c r="G139" s="70"/>
    </row>
    <row r="140" spans="1:7" ht="15">
      <c r="A140" s="70"/>
      <c r="B140" s="70"/>
      <c r="C140" s="70"/>
      <c r="D140" s="70"/>
      <c r="E140" s="70"/>
      <c r="F140" s="70"/>
      <c r="G140" s="70"/>
    </row>
    <row r="141" spans="1:7" ht="15">
      <c r="A141" s="70"/>
      <c r="B141" s="70"/>
      <c r="C141" s="70"/>
      <c r="D141" s="70"/>
      <c r="E141" s="70"/>
      <c r="F141" s="70"/>
      <c r="G141" s="70"/>
    </row>
    <row r="142" spans="1:7" ht="15">
      <c r="A142" s="70"/>
      <c r="B142" s="70"/>
      <c r="C142" s="70"/>
      <c r="D142" s="70"/>
      <c r="E142" s="70"/>
      <c r="F142" s="70"/>
      <c r="G142" s="70"/>
    </row>
    <row r="143" spans="1:7" ht="15">
      <c r="A143" s="70"/>
      <c r="B143" s="70"/>
      <c r="C143" s="70"/>
      <c r="D143" s="70"/>
      <c r="E143" s="70"/>
      <c r="F143" s="70"/>
      <c r="G143" s="70"/>
    </row>
    <row r="144" spans="1:7" ht="15">
      <c r="A144" s="70"/>
      <c r="B144" s="70"/>
      <c r="C144" s="70"/>
      <c r="D144" s="70"/>
      <c r="E144" s="70"/>
      <c r="F144" s="70"/>
      <c r="G144" s="70"/>
    </row>
    <row r="145" spans="1:7" ht="15">
      <c r="A145" s="70"/>
      <c r="B145" s="70"/>
      <c r="C145" s="70"/>
      <c r="D145" s="70"/>
      <c r="E145" s="70"/>
      <c r="F145" s="70"/>
      <c r="G145" s="70"/>
    </row>
    <row r="146" spans="1:7" ht="15">
      <c r="A146" s="70"/>
      <c r="B146" s="70"/>
      <c r="C146" s="70"/>
      <c r="D146" s="70"/>
      <c r="E146" s="70"/>
      <c r="F146" s="70"/>
      <c r="G146" s="70"/>
    </row>
    <row r="147" spans="1:7" ht="15">
      <c r="A147" s="70"/>
      <c r="B147" s="70"/>
      <c r="C147" s="70"/>
      <c r="D147" s="70"/>
      <c r="E147" s="70"/>
      <c r="F147" s="70"/>
      <c r="G147" s="70"/>
    </row>
  </sheetData>
  <sheetProtection/>
  <mergeCells count="9">
    <mergeCell ref="F47:F49"/>
    <mergeCell ref="B14:B15"/>
    <mergeCell ref="E14:E15"/>
    <mergeCell ref="A1:O1"/>
    <mergeCell ref="B11:B12"/>
    <mergeCell ref="E11:E12"/>
    <mergeCell ref="A2:F2"/>
    <mergeCell ref="C11:C12"/>
    <mergeCell ref="C14:C15"/>
  </mergeCells>
  <printOptions/>
  <pageMargins left="0.5118110236220472" right="0.5511811023622047" top="0.1968503937007874" bottom="0.1968503937007874" header="0.15748031496062992" footer="0.1968503937007874"/>
  <pageSetup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2019-03-04T08:30:39Z</dcterms:modified>
  <cp:category/>
  <cp:version/>
  <cp:contentType/>
  <cp:contentStatus/>
</cp:coreProperties>
</file>