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7400" windowHeight="117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<sst xmlns="http://schemas.openxmlformats.org/spreadsheetml/2006/main" count="83" uniqueCount="56">
  <si>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</si>
  <si>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</si>
  <si>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</si>
  <si>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</si>
  <si>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</si>
  <si>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</si>
  <si>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Количество исполненных контрактов  (без учета расторгнутых), единиц</t>
  </si>
  <si>
    <r>
      <rPr>
        <b/>
        <sz val="10"/>
        <color indexed="8"/>
        <rFont val="Arial"/>
        <family val="2"/>
      </rPr>
      <t xml:space="preserve">Территориальный орган Федеральной службы государственной статистики по Челябинской области
</t>
    </r>
    <r>
      <rPr>
        <sz val="10"/>
        <color indexed="8"/>
        <rFont val="Arial"/>
        <family val="2"/>
      </rPr>
      <t>Источник финансирования: Федеральный бюджет</t>
    </r>
  </si>
  <si>
    <t>Интервьюер</t>
  </si>
  <si>
    <r>
      <t xml:space="preserve">                 </t>
    </r>
    <r>
      <rPr>
        <b/>
        <sz val="10"/>
        <color indexed="8"/>
        <rFont val="Arial"/>
        <family val="2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    </t>
    </r>
    <r>
      <rPr>
        <sz val="10"/>
        <color indexed="8"/>
        <rFont val="Arial"/>
        <family val="2"/>
      </rPr>
      <t xml:space="preserve">                                                                                             </t>
    </r>
  </si>
  <si>
    <t xml:space="preserve">Инструктор территориального уровня </t>
  </si>
  <si>
    <t>Контролер</t>
  </si>
  <si>
    <t xml:space="preserve">Уполномоченный по вопросам переписи </t>
  </si>
  <si>
    <t>Подрядчик</t>
  </si>
  <si>
    <t>Экономист</t>
  </si>
  <si>
    <t xml:space="preserve">Оператор </t>
  </si>
  <si>
    <t xml:space="preserve">Оператор формального и логического контроля </t>
  </si>
  <si>
    <t xml:space="preserve"> </t>
  </si>
  <si>
    <t>Инструктор территориального уровня, счетчик</t>
  </si>
  <si>
    <t>Оператор ввода статистической информации</t>
  </si>
  <si>
    <t>Бригадир-инструктор территориального уровня</t>
  </si>
  <si>
    <t>Оператор по подведению итогов</t>
  </si>
  <si>
    <t xml:space="preserve">Бригадир-инструктор территориального уровня </t>
  </si>
  <si>
    <t>Проведение федерального статистического наблюдения за затратами на дополнительным образованием и спортивной подготовкой детей
КБК 15701131590592020244</t>
  </si>
  <si>
    <t>Проведение выборочного обследования рабочей силы 2017 года                                                                                                                                           КБК 15701131590692020244</t>
  </si>
  <si>
    <t>3, по соглашению сторон</t>
  </si>
  <si>
    <t>2, по соглашению сторон</t>
  </si>
  <si>
    <t>Проведение сплошного федерального статистического наблюдения за деятельностью субъектов малого и среднего предпринимательства 
КБК 15701131590492020244</t>
  </si>
  <si>
    <t>Выполнение работ по проведению выборочного наблюдения доходов населения и участия в социальных программах в 2017 году                                                                                                  КБК 15701131590592020244</t>
  </si>
  <si>
    <t>5, по соглашению сторон</t>
  </si>
  <si>
    <t>Проведение работ, связанных с проведением федерального статистического наблюдения за деятельностью социально ориентированных некоммерческих организаций 
КБК 15701131590190019244</t>
  </si>
  <si>
    <t>Кодировщик, оператор ввода</t>
  </si>
  <si>
    <t>4, по соглашению сторон</t>
  </si>
  <si>
    <t>Выборочное федеральное статистическое наблюдение по вопросам использования населением информационных технологий и информационно – телекоммуникационных сетей в 2017 году
КБК 15701131592342020244</t>
  </si>
  <si>
    <t>1, по соглашению сторон</t>
  </si>
  <si>
    <t>Сбор и обработка первичных статистических данных по форме федерального статистического наблюдения № 2 "Производство сельскохозяйственной продукции в личных подсобных и других индивидуальных хозяйствах граждан "       
КБК 15701131590190019244</t>
  </si>
  <si>
    <t>Проведение работ, связанных со сбором и  с обработкой первичных статистических данных при проведении Всероссийской сельскохозяйственной переписи 2016г.                     
КБК 15701131590392020244</t>
  </si>
  <si>
    <t>Проведение работ по регистрации объемов продажи товаров на розничном рынке, предусмотренном Производственным планом Росстата на 2017г.                                                                      
КБК 15701131590190019244</t>
  </si>
  <si>
    <t>Проведение работ по сбору показателей, характеризующих имущественное и финансовое положение организации                                                    
КБК 15701131590190019244</t>
  </si>
  <si>
    <t>6, по соглашению сторон</t>
  </si>
  <si>
    <t>18, по соглашению сторон</t>
  </si>
  <si>
    <t xml:space="preserve"> Выборочное наблюдениекачества и доступности услуг в сферах образования, здравоохранения и социального обслуживания, содействия в занятости населения в 2017 году
КБК 15701131590592020226</t>
  </si>
  <si>
    <t>506474,86</t>
  </si>
  <si>
    <t>268840,00</t>
  </si>
  <si>
    <t>Оператор ФЛК</t>
  </si>
  <si>
    <t>8046,61</t>
  </si>
  <si>
    <t>31500,00</t>
  </si>
  <si>
    <t>1 507 768,20</t>
  </si>
  <si>
    <t>1 417 041,48</t>
  </si>
  <si>
    <t>3 422 536,44</t>
  </si>
  <si>
    <t>664 761,90</t>
  </si>
  <si>
    <t>1 015 540,66</t>
  </si>
  <si>
    <t>209 666,88</t>
  </si>
  <si>
    <t>2 770 367,20</t>
  </si>
  <si>
    <t>2 048 975,20</t>
  </si>
  <si>
    <t>360 696,00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</si>
</sst>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Times New Roman"/>
      <family val="1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1"/>
      <color theme="1"/>
      <name val="Times New Roman"/>
      <family val="1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0" xfId="0" applyFont="1" applyAlignment="1">
      <alignment/>
    </xf>
    <xf numFmtId="0" fontId="4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0" fontId="42" fillId="0" borderId="10" xfId="0" applyFont="1" applyFill="1" applyBorder="1" applyAlignment="1">
      <alignment vertical="center" wrapText="1"/>
    </xf>
    <xf numFmtId="1" fontId="43" fillId="0" borderId="10" xfId="0" applyNumberFormat="1" applyFont="1" applyFill="1" applyBorder="1" applyAlignment="1">
      <alignment horizontal="center" vertical="center"/>
    </xf>
    <xf numFmtId="4" fontId="43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/>
    </xf>
    <xf numFmtId="1" fontId="42" fillId="0" borderId="10" xfId="0" applyNumberFormat="1" applyFont="1" applyFill="1" applyBorder="1" applyAlignment="1">
      <alignment horizontal="center" vertical="center"/>
    </xf>
    <xf numFmtId="4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wrapText="1"/>
    </xf>
    <xf numFmtId="4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1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wrapText="1"/>
    </xf>
    <xf numFmtId="1" fontId="5" fillId="0" borderId="10" xfId="0" applyNumberFormat="1" applyFont="1" applyFill="1" applyBorder="1" applyAlignment="1">
      <alignment wrapText="1"/>
    </xf>
    <xf numFmtId="1" fontId="43" fillId="0" borderId="10" xfId="0" applyNumberFormat="1" applyFont="1" applyFill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horizontal="center" vertical="center" wrapText="1"/>
    </xf>
    <xf numFmtId="1" fontId="42" fillId="0" borderId="10" xfId="0" applyNumberFormat="1" applyFont="1" applyFill="1" applyBorder="1" applyAlignment="1">
      <alignment horizontal="center" wrapText="1"/>
    </xf>
    <xf numFmtId="0" fontId="42" fillId="0" borderId="10" xfId="0" applyFont="1" applyFill="1" applyBorder="1" applyAlignment="1">
      <alignment horizont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/>
    </xf>
    <xf numFmtId="0" fontId="4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1" fontId="43" fillId="0" borderId="10" xfId="0" applyNumberFormat="1" applyFont="1" applyFill="1" applyBorder="1" applyAlignment="1">
      <alignment horizontal="center" wrapText="1"/>
    </xf>
    <xf numFmtId="0" fontId="42" fillId="18" borderId="13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2" fillId="18" borderId="14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/>
    </xf>
    <xf numFmtId="14" fontId="47" fillId="0" borderId="15" xfId="0" applyNumberFormat="1" applyFont="1" applyFill="1" applyBorder="1" applyAlignment="1">
      <alignment horizontal="center" vertical="center" wrapText="1"/>
    </xf>
    <xf numFmtId="49" fontId="5" fillId="16" borderId="10" xfId="0" applyNumberFormat="1" applyFont="1" applyFill="1" applyBorder="1" applyAlignment="1">
      <alignment horizontal="left" vertical="center" wrapText="1"/>
    </xf>
    <xf numFmtId="0" fontId="42" fillId="18" borderId="16" xfId="0" applyFont="1" applyFill="1" applyBorder="1" applyAlignment="1">
      <alignment horizontal="center" vertical="center" wrapText="1"/>
    </xf>
    <xf numFmtId="0" fontId="42" fillId="18" borderId="17" xfId="0" applyFont="1" applyFill="1" applyBorder="1" applyAlignment="1">
      <alignment horizontal="center" vertical="center" wrapText="1"/>
    </xf>
    <xf numFmtId="0" fontId="42" fillId="18" borderId="18" xfId="0" applyFont="1" applyFill="1" applyBorder="1" applyAlignment="1">
      <alignment horizontal="center" vertical="center" wrapText="1"/>
    </xf>
    <xf numFmtId="0" fontId="42" fillId="18" borderId="14" xfId="0" applyFont="1" applyFill="1" applyBorder="1" applyAlignment="1">
      <alignment horizontal="center" vertical="center" wrapText="1"/>
    </xf>
    <xf numFmtId="0" fontId="42" fillId="18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1295400</xdr:colOff>
      <xdr:row>1</xdr:row>
      <xdr:rowOff>381000</xdr:rowOff>
    </xdr:from>
    <xdr:to>
      <xdr:col>6</xdr:col>
      <xdr:colOff>1304925</xdr:colOff>
      <xdr:row>2</xdr:row>
      <xdr:rowOff>9525</xdr:rowOff>
    </xdr:to>
    <xdr:sp>
      <xdr:nvSpPr>
        <xdr:cNvPr id="1" name="Прямая соединительная линия 1"/>
        <xdr:cNvSpPr>
          <a:spLocks/>
        </xdr:cNvSpPr>
      </xdr:nvSpPr>
      <xdr:spPr>
        <a:xfrm flipH="1" flipV="1">
          <a:off x="10363200" y="10382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zoomScale="80" zoomScaleNormal="80" zoomScalePageLayoutView="0" workbookViewId="0" topLeftCell="A1">
      <selection activeCell="P2" sqref="P2"/>
    </sheetView>
  </sheetViews>
  <sheetFormatPr defaultColWidth="9.140625" defaultRowHeight="15"/>
  <cols>
    <col min="1" max="1" width="66.7109375" style="2" customWidth="1"/>
    <col min="2" max="2" width="13.140625" style="2" customWidth="1"/>
    <col min="3" max="3" width="13.57421875" style="2" customWidth="1"/>
    <col min="4" max="4" width="12.421875" style="2" customWidth="1"/>
    <col min="5" max="5" width="15.140625" style="2" customWidth="1"/>
    <col min="6" max="6" width="15.00390625" style="2" customWidth="1"/>
    <col min="7" max="7" width="27.57421875" style="2" customWidth="1"/>
    <col min="8" max="8" width="0.42578125" style="0" hidden="1" customWidth="1"/>
    <col min="9" max="9" width="14.421875" style="0" hidden="1" customWidth="1"/>
    <col min="10" max="10" width="9.140625" style="0" hidden="1" customWidth="1"/>
    <col min="11" max="11" width="9.00390625" style="0" hidden="1" customWidth="1"/>
    <col min="12" max="12" width="1.8515625" style="0" hidden="1" customWidth="1"/>
    <col min="13" max="14" width="9.140625" style="0" hidden="1" customWidth="1"/>
    <col min="15" max="15" width="0.13671875" style="0" hidden="1" customWidth="1"/>
    <col min="17" max="17" width="12.7109375" style="0" bestFit="1" customWidth="1"/>
  </cols>
  <sheetData>
    <row r="1" spans="1:16" ht="51.75" customHeight="1" thickBot="1">
      <c r="A1" s="49" t="s">
        <v>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1"/>
      <c r="P1" s="1"/>
    </row>
    <row r="2" spans="1:16" ht="30" customHeight="1">
      <c r="A2" s="52" t="s">
        <v>7</v>
      </c>
      <c r="B2" s="53"/>
      <c r="C2" s="53"/>
      <c r="D2" s="53"/>
      <c r="E2" s="53"/>
      <c r="F2" s="53"/>
      <c r="G2" s="47">
        <v>42978</v>
      </c>
      <c r="H2" s="40"/>
      <c r="I2" s="40"/>
      <c r="J2" s="40"/>
      <c r="K2" s="40"/>
      <c r="L2" s="40"/>
      <c r="M2" s="40"/>
      <c r="N2" s="40"/>
      <c r="O2" s="41"/>
      <c r="P2" s="1"/>
    </row>
    <row r="3" spans="1:15" ht="93" customHeight="1">
      <c r="A3" s="43" t="s">
        <v>5</v>
      </c>
      <c r="B3" s="45" t="s">
        <v>0</v>
      </c>
      <c r="C3" s="45" t="s">
        <v>1</v>
      </c>
      <c r="D3" s="43" t="s">
        <v>2</v>
      </c>
      <c r="E3" s="43" t="s">
        <v>6</v>
      </c>
      <c r="F3" s="43" t="s">
        <v>3</v>
      </c>
      <c r="G3" s="43" t="s">
        <v>4</v>
      </c>
      <c r="H3" s="46"/>
      <c r="I3" s="46"/>
      <c r="J3" s="46"/>
      <c r="K3" s="46"/>
      <c r="L3" s="46"/>
      <c r="M3" s="46"/>
      <c r="N3" s="46"/>
      <c r="O3" s="46"/>
    </row>
    <row r="4" spans="1:17" s="4" customFormat="1" ht="44.25" customHeight="1">
      <c r="A4" s="48" t="s">
        <v>28</v>
      </c>
      <c r="B4" s="9">
        <f>SUM(B5:B9)</f>
        <v>209</v>
      </c>
      <c r="C4" s="10">
        <f>SUM(C5:C9)</f>
        <v>4120787.3099999996</v>
      </c>
      <c r="D4" s="35">
        <v>5</v>
      </c>
      <c r="E4" s="9">
        <f>SUM(E5:E9)</f>
        <v>209</v>
      </c>
      <c r="F4" s="17"/>
      <c r="G4" s="11"/>
      <c r="Q4" s="39"/>
    </row>
    <row r="5" spans="1:7" s="4" customFormat="1" ht="15">
      <c r="A5" s="6" t="s">
        <v>10</v>
      </c>
      <c r="B5" s="12">
        <v>29</v>
      </c>
      <c r="C5" s="13">
        <v>1389617.41</v>
      </c>
      <c r="D5" s="12"/>
      <c r="E5" s="12">
        <v>29</v>
      </c>
      <c r="F5" s="12"/>
      <c r="G5" s="14"/>
    </row>
    <row r="6" spans="1:7" s="4" customFormat="1" ht="15">
      <c r="A6" s="15" t="s">
        <v>8</v>
      </c>
      <c r="B6" s="12">
        <v>142</v>
      </c>
      <c r="C6" s="13">
        <v>2371329.6</v>
      </c>
      <c r="D6" s="12">
        <v>5</v>
      </c>
      <c r="E6" s="12">
        <v>142</v>
      </c>
      <c r="F6" s="12"/>
      <c r="G6" s="14"/>
    </row>
    <row r="7" spans="1:7" s="4" customFormat="1" ht="15">
      <c r="A7" s="15" t="s">
        <v>20</v>
      </c>
      <c r="B7" s="12">
        <v>1</v>
      </c>
      <c r="C7" s="13">
        <v>61200.38</v>
      </c>
      <c r="D7" s="12"/>
      <c r="E7" s="12">
        <v>1</v>
      </c>
      <c r="F7" s="12"/>
      <c r="G7" s="14"/>
    </row>
    <row r="8" spans="1:7" s="4" customFormat="1" ht="15">
      <c r="A8" s="15" t="s">
        <v>16</v>
      </c>
      <c r="B8" s="12">
        <v>1</v>
      </c>
      <c r="C8" s="13">
        <v>11359.92</v>
      </c>
      <c r="D8" s="12"/>
      <c r="E8" s="12">
        <v>1</v>
      </c>
      <c r="F8" s="12"/>
      <c r="G8" s="14"/>
    </row>
    <row r="9" spans="1:7" s="4" customFormat="1" ht="15">
      <c r="A9" s="15" t="s">
        <v>19</v>
      </c>
      <c r="B9" s="12">
        <v>36</v>
      </c>
      <c r="C9" s="13">
        <v>287280</v>
      </c>
      <c r="D9" s="12"/>
      <c r="E9" s="12">
        <v>36</v>
      </c>
      <c r="F9" s="12"/>
      <c r="G9" s="14"/>
    </row>
    <row r="10" spans="1:7" s="4" customFormat="1" ht="51">
      <c r="A10" s="48" t="s">
        <v>41</v>
      </c>
      <c r="B10" s="9">
        <f>SUM(B11:B15)</f>
        <v>43</v>
      </c>
      <c r="C10" s="10" t="s">
        <v>42</v>
      </c>
      <c r="D10" s="9">
        <f>SUM(D11:D15)</f>
        <v>11</v>
      </c>
      <c r="E10" s="9">
        <f>SUM(E11:E15)</f>
        <v>26</v>
      </c>
      <c r="F10" s="9"/>
      <c r="G10" s="5" t="s">
        <v>29</v>
      </c>
    </row>
    <row r="11" spans="1:7" s="4" customFormat="1" ht="15">
      <c r="A11" s="15" t="s">
        <v>20</v>
      </c>
      <c r="B11" s="12">
        <v>1</v>
      </c>
      <c r="C11" s="13">
        <v>52700.31</v>
      </c>
      <c r="D11" s="12"/>
      <c r="E11" s="12"/>
      <c r="F11" s="12"/>
      <c r="G11" s="14"/>
    </row>
    <row r="12" spans="1:7" s="4" customFormat="1" ht="15">
      <c r="A12" s="6" t="s">
        <v>10</v>
      </c>
      <c r="B12" s="12">
        <v>5</v>
      </c>
      <c r="C12" s="13">
        <v>184934.55</v>
      </c>
      <c r="D12" s="12"/>
      <c r="E12" s="12"/>
      <c r="F12" s="12"/>
      <c r="G12" s="14"/>
    </row>
    <row r="13" spans="1:7" s="4" customFormat="1" ht="15">
      <c r="A13" s="15" t="s">
        <v>8</v>
      </c>
      <c r="B13" s="12">
        <v>31</v>
      </c>
      <c r="C13" s="13" t="s">
        <v>43</v>
      </c>
      <c r="D13" s="12">
        <v>11</v>
      </c>
      <c r="E13" s="12">
        <v>26</v>
      </c>
      <c r="F13" s="12"/>
      <c r="G13" s="22" t="s">
        <v>29</v>
      </c>
    </row>
    <row r="14" spans="1:7" s="4" customFormat="1" ht="15">
      <c r="A14" s="6" t="s">
        <v>44</v>
      </c>
      <c r="B14" s="12">
        <v>1</v>
      </c>
      <c r="C14" s="13" t="s">
        <v>45</v>
      </c>
      <c r="D14" s="12"/>
      <c r="E14" s="12"/>
      <c r="F14" s="12"/>
      <c r="G14" s="14"/>
    </row>
    <row r="15" spans="1:7" s="4" customFormat="1" ht="15">
      <c r="A15" s="15" t="s">
        <v>19</v>
      </c>
      <c r="B15" s="12">
        <v>5</v>
      </c>
      <c r="C15" s="13" t="s">
        <v>46</v>
      </c>
      <c r="D15" s="12"/>
      <c r="E15" s="12"/>
      <c r="F15" s="12"/>
      <c r="G15" s="22"/>
    </row>
    <row r="16" spans="1:7" s="4" customFormat="1" ht="45" customHeight="1">
      <c r="A16" s="48" t="s">
        <v>27</v>
      </c>
      <c r="B16" s="33">
        <f>SUM(B17)</f>
        <v>10</v>
      </c>
      <c r="C16" s="18">
        <f>SUM(C17)</f>
        <v>645866.13</v>
      </c>
      <c r="D16" s="20"/>
      <c r="E16" s="33">
        <v>10</v>
      </c>
      <c r="F16" s="20"/>
      <c r="G16" s="5" t="s">
        <v>25</v>
      </c>
    </row>
    <row r="17" spans="1:7" s="4" customFormat="1" ht="15">
      <c r="A17" s="6" t="s">
        <v>10</v>
      </c>
      <c r="B17" s="23">
        <v>10</v>
      </c>
      <c r="C17" s="24">
        <v>645866.13</v>
      </c>
      <c r="D17" s="25"/>
      <c r="E17" s="20">
        <v>10</v>
      </c>
      <c r="F17" s="25"/>
      <c r="G17" s="36" t="s">
        <v>25</v>
      </c>
    </row>
    <row r="18" spans="1:7" s="4" customFormat="1" ht="63" customHeight="1">
      <c r="A18" s="48" t="s">
        <v>35</v>
      </c>
      <c r="B18" s="33">
        <f>SUM(B19:B20)</f>
        <v>53</v>
      </c>
      <c r="C18" s="18" t="s">
        <v>47</v>
      </c>
      <c r="D18" s="25"/>
      <c r="E18" s="33">
        <f>SUM(E19:E20)</f>
        <v>2</v>
      </c>
      <c r="F18" s="25"/>
      <c r="G18" s="5" t="s">
        <v>29</v>
      </c>
    </row>
    <row r="19" spans="1:7" s="4" customFormat="1" ht="18" customHeight="1">
      <c r="A19" s="6" t="s">
        <v>19</v>
      </c>
      <c r="B19" s="20">
        <v>26</v>
      </c>
      <c r="C19" s="24">
        <v>90726.72</v>
      </c>
      <c r="D19" s="25"/>
      <c r="E19" s="20">
        <v>1</v>
      </c>
      <c r="F19" s="25"/>
      <c r="G19" s="38" t="s">
        <v>26</v>
      </c>
    </row>
    <row r="20" spans="1:7" s="4" customFormat="1" ht="15">
      <c r="A20" s="6" t="s">
        <v>8</v>
      </c>
      <c r="B20" s="23">
        <v>27</v>
      </c>
      <c r="C20" s="24" t="s">
        <v>48</v>
      </c>
      <c r="D20" s="25"/>
      <c r="E20" s="20">
        <v>1</v>
      </c>
      <c r="F20" s="25"/>
      <c r="G20" s="38" t="s">
        <v>25</v>
      </c>
    </row>
    <row r="21" spans="1:7" s="4" customFormat="1" ht="55.5" customHeight="1">
      <c r="A21" s="48" t="s">
        <v>30</v>
      </c>
      <c r="B21" s="26">
        <f>SUM(B22)</f>
        <v>2</v>
      </c>
      <c r="C21" s="16">
        <f>SUM(C22)</f>
        <v>37402.6</v>
      </c>
      <c r="D21" s="32"/>
      <c r="E21" s="26">
        <f>SUM(E22)</f>
        <v>2</v>
      </c>
      <c r="F21" s="32"/>
      <c r="G21" s="32"/>
    </row>
    <row r="22" spans="1:7" s="4" customFormat="1" ht="15">
      <c r="A22" s="15" t="s">
        <v>16</v>
      </c>
      <c r="B22" s="28">
        <v>2</v>
      </c>
      <c r="C22" s="27">
        <v>37402.6</v>
      </c>
      <c r="D22" s="28"/>
      <c r="E22" s="28">
        <v>2</v>
      </c>
      <c r="F22" s="28"/>
      <c r="G22" s="29"/>
    </row>
    <row r="23" spans="1:7" s="4" customFormat="1" ht="54.75" customHeight="1">
      <c r="A23" s="48" t="s">
        <v>36</v>
      </c>
      <c r="B23" s="33">
        <v>73</v>
      </c>
      <c r="C23" s="18" t="s">
        <v>49</v>
      </c>
      <c r="D23" s="33" t="s">
        <v>17</v>
      </c>
      <c r="E23" s="33">
        <v>45</v>
      </c>
      <c r="F23" s="25"/>
      <c r="G23" s="5" t="s">
        <v>40</v>
      </c>
    </row>
    <row r="24" spans="1:7" s="4" customFormat="1" ht="15.75" customHeight="1">
      <c r="A24" s="37" t="s">
        <v>22</v>
      </c>
      <c r="B24" s="23">
        <v>1</v>
      </c>
      <c r="C24" s="24">
        <v>206548.3</v>
      </c>
      <c r="D24" s="25"/>
      <c r="E24" s="23" t="s">
        <v>17</v>
      </c>
      <c r="F24" s="25"/>
      <c r="G24" s="19"/>
    </row>
    <row r="25" spans="1:7" s="4" customFormat="1" ht="15">
      <c r="A25" s="37" t="s">
        <v>11</v>
      </c>
      <c r="B25" s="23">
        <v>15</v>
      </c>
      <c r="C25" s="24" t="s">
        <v>50</v>
      </c>
      <c r="D25" s="25"/>
      <c r="E25" s="23">
        <v>6</v>
      </c>
      <c r="F25" s="25"/>
      <c r="G25" s="36" t="s">
        <v>39</v>
      </c>
    </row>
    <row r="26" spans="1:7" s="4" customFormat="1" ht="15">
      <c r="A26" s="37" t="s">
        <v>10</v>
      </c>
      <c r="B26" s="23">
        <v>20</v>
      </c>
      <c r="C26" s="24" t="s">
        <v>51</v>
      </c>
      <c r="D26" s="23" t="s">
        <v>17</v>
      </c>
      <c r="E26" s="23">
        <v>11</v>
      </c>
      <c r="F26" s="23"/>
      <c r="G26" s="36" t="s">
        <v>32</v>
      </c>
    </row>
    <row r="27" spans="1:7" s="4" customFormat="1" ht="15">
      <c r="A27" s="37" t="s">
        <v>12</v>
      </c>
      <c r="B27" s="23">
        <v>30</v>
      </c>
      <c r="C27" s="24">
        <v>1346018.7</v>
      </c>
      <c r="D27" s="23"/>
      <c r="E27" s="23">
        <v>25</v>
      </c>
      <c r="F27" s="25"/>
      <c r="G27" s="36" t="s">
        <v>29</v>
      </c>
    </row>
    <row r="28" spans="1:7" s="4" customFormat="1" ht="15">
      <c r="A28" s="6" t="s">
        <v>21</v>
      </c>
      <c r="B28" s="23">
        <v>7</v>
      </c>
      <c r="C28" s="24" t="s">
        <v>52</v>
      </c>
      <c r="D28" s="23" t="s">
        <v>17</v>
      </c>
      <c r="E28" s="23">
        <v>3</v>
      </c>
      <c r="F28" s="25"/>
      <c r="G28" s="38" t="s">
        <v>32</v>
      </c>
    </row>
    <row r="29" spans="1:7" s="4" customFormat="1" ht="51.75" customHeight="1">
      <c r="A29" s="48" t="s">
        <v>37</v>
      </c>
      <c r="B29" s="33">
        <f>SUM(B30)</f>
        <v>10</v>
      </c>
      <c r="C29" s="18">
        <f>SUM(C30)</f>
        <v>17125</v>
      </c>
      <c r="D29" s="25"/>
      <c r="E29" s="33">
        <f>SUM(E30)</f>
        <v>10</v>
      </c>
      <c r="F29" s="25"/>
      <c r="G29" s="19"/>
    </row>
    <row r="30" spans="1:7" s="4" customFormat="1" ht="15">
      <c r="A30" s="8" t="s">
        <v>13</v>
      </c>
      <c r="B30" s="3">
        <v>10</v>
      </c>
      <c r="C30" s="27">
        <v>17125</v>
      </c>
      <c r="D30" s="3"/>
      <c r="E30" s="3">
        <v>10</v>
      </c>
      <c r="F30" s="32"/>
      <c r="G30" s="32"/>
    </row>
    <row r="31" spans="1:7" s="4" customFormat="1" ht="38.25">
      <c r="A31" s="48" t="s">
        <v>38</v>
      </c>
      <c r="B31" s="26">
        <f>SUM(B32:B33)</f>
        <v>4</v>
      </c>
      <c r="C31" s="16">
        <f>SUM(C32:C33)</f>
        <v>150624.54</v>
      </c>
      <c r="D31" s="28"/>
      <c r="E31" s="26">
        <f>SUM(E32:E33)</f>
        <v>4</v>
      </c>
      <c r="F31" s="28"/>
      <c r="G31" s="29"/>
    </row>
    <row r="32" spans="1:7" s="4" customFormat="1" ht="15">
      <c r="A32" s="15" t="s">
        <v>14</v>
      </c>
      <c r="B32" s="28">
        <v>2</v>
      </c>
      <c r="C32" s="27">
        <v>94297.5</v>
      </c>
      <c r="D32" s="28"/>
      <c r="E32" s="42">
        <v>2</v>
      </c>
      <c r="F32" s="28"/>
      <c r="G32" s="29"/>
    </row>
    <row r="33" spans="1:7" s="4" customFormat="1" ht="15">
      <c r="A33" s="8" t="s">
        <v>15</v>
      </c>
      <c r="B33" s="3">
        <v>2</v>
      </c>
      <c r="C33" s="27">
        <v>56327.04</v>
      </c>
      <c r="D33" s="32"/>
      <c r="E33" s="3">
        <v>2</v>
      </c>
      <c r="F33" s="32"/>
      <c r="G33" s="32"/>
    </row>
    <row r="34" spans="1:7" s="4" customFormat="1" ht="26.25" customHeight="1">
      <c r="A34" s="48" t="s">
        <v>24</v>
      </c>
      <c r="B34" s="26">
        <f>SUM(B35:B37)</f>
        <v>130</v>
      </c>
      <c r="C34" s="16" t="s">
        <v>53</v>
      </c>
      <c r="D34" s="26">
        <f>SUM(D35:D37)</f>
        <v>2</v>
      </c>
      <c r="E34" s="26">
        <v>127</v>
      </c>
      <c r="F34" s="28"/>
      <c r="G34" s="44" t="s">
        <v>25</v>
      </c>
    </row>
    <row r="35" spans="1:7" s="4" customFormat="1" ht="15">
      <c r="A35" s="7" t="s">
        <v>8</v>
      </c>
      <c r="B35" s="22">
        <v>116</v>
      </c>
      <c r="C35" s="21" t="s">
        <v>54</v>
      </c>
      <c r="D35" s="22">
        <v>1</v>
      </c>
      <c r="E35" s="22">
        <v>118</v>
      </c>
      <c r="F35" s="30"/>
      <c r="G35" s="38" t="s">
        <v>34</v>
      </c>
    </row>
    <row r="36" spans="1:7" s="4" customFormat="1" ht="15">
      <c r="A36" s="6" t="s">
        <v>31</v>
      </c>
      <c r="B36" s="22">
        <v>10</v>
      </c>
      <c r="C36" s="21" t="s">
        <v>55</v>
      </c>
      <c r="D36" s="22"/>
      <c r="E36" s="22">
        <v>6</v>
      </c>
      <c r="F36" s="31"/>
      <c r="G36" s="38" t="s">
        <v>26</v>
      </c>
    </row>
    <row r="37" spans="1:7" s="4" customFormat="1" ht="15">
      <c r="A37" s="6" t="s">
        <v>18</v>
      </c>
      <c r="B37" s="22">
        <v>4</v>
      </c>
      <c r="C37" s="21" t="s">
        <v>55</v>
      </c>
      <c r="D37" s="22">
        <v>1</v>
      </c>
      <c r="E37" s="22">
        <v>3</v>
      </c>
      <c r="F37" s="31"/>
      <c r="G37" s="31"/>
    </row>
    <row r="38" spans="1:7" s="4" customFormat="1" ht="39.75" customHeight="1">
      <c r="A38" s="48" t="s">
        <v>23</v>
      </c>
      <c r="B38" s="5">
        <f>SUM(B39:B41)</f>
        <v>8</v>
      </c>
      <c r="C38" s="18">
        <f>SUM(C39:C41)</f>
        <v>38019.86</v>
      </c>
      <c r="D38" s="22"/>
      <c r="E38" s="5">
        <f>SUM(E39:E41)</f>
        <v>8</v>
      </c>
      <c r="F38" s="31"/>
      <c r="G38" s="31"/>
    </row>
    <row r="39" spans="1:7" s="4" customFormat="1" ht="15">
      <c r="A39" s="6" t="s">
        <v>10</v>
      </c>
      <c r="B39" s="22">
        <v>1</v>
      </c>
      <c r="C39" s="21">
        <v>15200</v>
      </c>
      <c r="D39" s="22"/>
      <c r="E39" s="22">
        <v>1</v>
      </c>
      <c r="F39" s="31"/>
      <c r="G39" s="31"/>
    </row>
    <row r="40" spans="1:7" s="4" customFormat="1" ht="15">
      <c r="A40" s="15" t="s">
        <v>16</v>
      </c>
      <c r="B40" s="22">
        <v>6</v>
      </c>
      <c r="C40" s="21">
        <v>19879.86</v>
      </c>
      <c r="D40" s="22"/>
      <c r="E40" s="22">
        <v>6</v>
      </c>
      <c r="F40" s="31"/>
      <c r="G40" s="31"/>
    </row>
    <row r="41" spans="1:7" s="4" customFormat="1" ht="15">
      <c r="A41" s="15" t="s">
        <v>19</v>
      </c>
      <c r="B41" s="22">
        <v>1</v>
      </c>
      <c r="C41" s="21">
        <v>2940</v>
      </c>
      <c r="D41" s="22"/>
      <c r="E41" s="22">
        <v>1</v>
      </c>
      <c r="F41" s="31"/>
      <c r="G41" s="31"/>
    </row>
    <row r="42" spans="1:7" s="4" customFormat="1" ht="52.5" customHeight="1">
      <c r="A42" s="48" t="s">
        <v>33</v>
      </c>
      <c r="B42" s="5">
        <f>SUM(B43:B44)</f>
        <v>26</v>
      </c>
      <c r="C42" s="18">
        <f>SUM(C43:C44)</f>
        <v>222573</v>
      </c>
      <c r="D42" s="22"/>
      <c r="E42" s="5">
        <f>SUM(E43:E44)</f>
        <v>26</v>
      </c>
      <c r="F42" s="31"/>
      <c r="G42" s="31"/>
    </row>
    <row r="43" spans="1:7" s="4" customFormat="1" ht="15">
      <c r="A43" s="7" t="s">
        <v>8</v>
      </c>
      <c r="B43" s="22">
        <v>20</v>
      </c>
      <c r="C43" s="21">
        <v>207453</v>
      </c>
      <c r="D43" s="22"/>
      <c r="E43" s="22">
        <v>20</v>
      </c>
      <c r="F43" s="31"/>
      <c r="G43" s="31"/>
    </row>
    <row r="44" spans="1:7" s="4" customFormat="1" ht="15">
      <c r="A44" s="15" t="s">
        <v>16</v>
      </c>
      <c r="B44" s="22">
        <v>6</v>
      </c>
      <c r="C44" s="21">
        <v>15120</v>
      </c>
      <c r="D44" s="22"/>
      <c r="E44" s="22">
        <v>6</v>
      </c>
      <c r="F44" s="31"/>
      <c r="G44" s="31"/>
    </row>
    <row r="45" spans="1:7" ht="13.5" customHeight="1">
      <c r="A45" s="34"/>
      <c r="B45" s="34"/>
      <c r="C45" s="34"/>
      <c r="D45" s="34"/>
      <c r="E45" s="34"/>
      <c r="F45" s="34"/>
      <c r="G45" s="34"/>
    </row>
  </sheetData>
  <sheetProtection/>
  <mergeCells count="2">
    <mergeCell ref="A1:O1"/>
    <mergeCell ref="A2:F2"/>
  </mergeCells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2019-03-04T10:55:16Z</dcterms:modified>
  <cp:category/>
  <cp:version/>
  <cp:contentType/>
  <cp:contentStatus/>
</cp:coreProperties>
</file>