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864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<sst xmlns="http://schemas.openxmlformats.org/spreadsheetml/2006/main" count="276" uniqueCount="66">
  <si>
    <t>Наличие на конец года по полной учетной стоимости</t>
  </si>
  <si>
    <t>Наличие на конец года по остаточной балансовой стоимости</t>
  </si>
  <si>
    <t xml:space="preserve">Начисленный за отчетный год учетный износ основных фондов (амортизация, износ, отражаемые в бухгалтерском учете и отчетности) </t>
  </si>
  <si>
    <t>Челябинская область</t>
  </si>
  <si>
    <t>ВСЕГО</t>
  </si>
  <si>
    <r>
      <t>СЕЛЬСКОЕ, ЛЕСНОЕ ХОЗЯЙСТВО, ОХОТА, РЫБОЛОВСТВО И РЫБОВОДСТВО</t>
    </r>
    <r>
      <rPr>
        <b/>
        <sz val="10"/>
        <rFont val="Times New Roman Cyr"/>
        <family val="0"/>
      </rPr>
      <t xml:space="preserve">  </t>
    </r>
  </si>
  <si>
    <t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</si>
  <si>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ДЕЯТЕЛЬНОСТЬ ПО ЛИКВИДАЦИИ ЗАГРЯЗНЕНИЙ  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</si>
  <si>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</si>
  <si>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</si>
  <si>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</si>
  <si>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</si>
  <si>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</si>
  <si>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 xml:space="preserve">ДЕЯТЕЛЬНОСТЬ АДМИНИСТРАТИВНАЯ И СОПУТСТВУЮЩИЕ ДОПОЛНИТЕЛЬНЫЕ УСЛУГИ </t>
  </si>
  <si>
    <t>ГОСУДАРСТВЕННОЕ УПРАВЛЕНИЕ И ОБЕСПЕЧЕНИЕ ВОЕННОЙ БЕЗОПАСНОСТИ; СОЦИАЛЬНОЕ ОБЕСПЕЧЕНИЕ</t>
  </si>
  <si>
    <t>ОБРАЗОВАНИЕ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</si>
  <si>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</si>
  <si>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</si>
  <si>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t>ПРЕДОСТАВЛЕНИЕ ПРОЧИХ ВИДОВ УСЛУГ</t>
  </si>
  <si>
    <t>ПРОЧИЕ ВИДЫ ДЕЯТЕЛЬНОСТИ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</si>
  <si>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</si>
  <si>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</si>
  <si>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В ОБЛАСТИ ЗДРАВООХРАНЕНИЯ И СОЦИАЛЬНЫХ УСЛУГ  </t>
  </si>
  <si>
    <t>Челябинский городской округ</t>
  </si>
  <si>
    <t>Верхнеуфалейский городской округ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</si>
  <si>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</si>
  <si>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</si>
  <si>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</si>
  <si>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</si>
  <si>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Магнитогорский городской округ</t>
  </si>
  <si>
    <t>Миасский городской округ</t>
  </si>
  <si>
    <t>Троицкий городской округ</t>
  </si>
  <si>
    <t>Усть-Катавский городской округ</t>
  </si>
  <si>
    <t>Чебаркульский городской округ</t>
  </si>
  <si>
    <t>Южноуральский городской округ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</si>
  <si>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</si>
  <si>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</si>
  <si>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</si>
  <si>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</si>
  <si>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</si>
  <si>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</si>
  <si>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</si>
  <si>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</si>
  <si>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</si>
  <si>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</si>
  <si>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</si>
  <si>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</si>
  <si>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район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</si>
  <si>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</si>
  <si>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</si>
  <si>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</si>
  <si>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Нагайбакский муниципальный район</t>
  </si>
  <si>
    <t>Нязепетровский муниципальный район</t>
  </si>
  <si>
    <t>Октябрьский муниципальный район</t>
  </si>
  <si>
    <t>Пластовский муниципальный район</t>
  </si>
  <si>
    <t>Саткинский муниципальный район</t>
  </si>
  <si>
    <t>Сосновский муниципальный район</t>
  </si>
  <si>
    <t>Троицкий муниципальный район</t>
  </si>
  <si>
    <t>Увельский муниципальный район</t>
  </si>
  <si>
    <t>Уйский муниципальный район</t>
  </si>
  <si>
    <t>Чебаркульский муниципальный район</t>
  </si>
  <si>
    <t>Чесменский муниципальный район</t>
  </si>
  <si>
    <t>1) Данные в целом по Челябинской области приведены с учетом данных по закрытым административно-территориальным образованиям.</t>
  </si>
  <si>
    <t>(тысяч рублей)</t>
  </si>
  <si>
    <r>
      <t>Основные фонды организаций муниципальной формы собственности по видам экономической деятельности по Челябинской области за 2018 год</t>
    </r>
    <r>
      <rPr>
        <b/>
        <vertAlign val="superscript"/>
        <sz val="12"/>
        <rFont val="Times New Roman Cyr"/>
        <family val="0"/>
      </rPr>
      <t>1)</t>
    </r>
  </si>
  <si>
    <t>Локомотивный городской округ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</si>
</sst>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10" xfId="53" applyNumberFormat="1" applyFont="1" applyBorder="1" applyAlignment="1">
      <alignment horizontal="left" wrapText="1"/>
      <protection/>
    </xf>
    <xf numFmtId="2" fontId="7" fillId="0" borderId="0" xfId="53" applyNumberFormat="1" applyFont="1" applyBorder="1" applyAlignment="1">
      <alignment horizontal="left"/>
      <protection/>
    </xf>
    <xf numFmtId="0" fontId="4" fillId="0" borderId="10" xfId="0" applyFont="1" applyBorder="1" applyAlignment="1">
      <alignment horizontal="left" wrapText="1"/>
    </xf>
    <xf numFmtId="0" fontId="4" fillId="0" borderId="10" xfId="53" applyFont="1" applyBorder="1" applyAlignment="1">
      <alignment horizontal="center" vertical="center"/>
      <protection/>
    </xf>
    <xf numFmtId="3" fontId="49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3" fillId="0" borderId="10" xfId="53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5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wrapText="1"/>
      <protection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1" fillId="0" borderId="1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69" sqref="E69"/>
    </sheetView>
  </sheetViews>
  <sheetFormatPr defaultColWidth="9.140625" defaultRowHeight="15"/>
  <cols>
    <col min="1" max="1" width="45.421875" style="0" customWidth="1"/>
    <col min="2" max="4" width="15.7109375" style="0" customWidth="1"/>
  </cols>
  <sheetData>
    <row r="1" spans="1:4" ht="37.5" customHeight="1">
      <c r="A1" s="14" t="s">
        <v>64</v>
      </c>
      <c r="B1" s="15"/>
      <c r="C1" s="15"/>
      <c r="D1" s="15"/>
    </row>
    <row r="2" spans="1:4" s="1" customFormat="1" ht="15">
      <c r="A2" s="17" t="s">
        <v>63</v>
      </c>
      <c r="B2" s="17"/>
      <c r="C2" s="17"/>
      <c r="D2" s="17"/>
    </row>
    <row r="3" spans="1:4" ht="10.5" customHeight="1">
      <c r="A3" s="3"/>
      <c r="B3" s="1"/>
      <c r="C3" s="1"/>
      <c r="D3" s="1"/>
    </row>
    <row r="4" spans="1:4" ht="15">
      <c r="A4" s="13"/>
      <c r="B4" s="10" t="s">
        <v>0</v>
      </c>
      <c r="C4" s="10" t="s">
        <v>1</v>
      </c>
      <c r="D4" s="10" t="s">
        <v>2</v>
      </c>
    </row>
    <row r="5" spans="1:4" ht="81" customHeight="1">
      <c r="A5" s="13"/>
      <c r="B5" s="10"/>
      <c r="C5" s="10"/>
      <c r="D5" s="10"/>
    </row>
    <row r="6" spans="1:4" ht="15">
      <c r="A6" s="5">
        <v>1</v>
      </c>
      <c r="B6" s="5">
        <v>2</v>
      </c>
      <c r="C6" s="5">
        <v>3</v>
      </c>
      <c r="D6" s="5">
        <v>4</v>
      </c>
    </row>
    <row r="7" spans="1:4" ht="15">
      <c r="A7" s="11" t="s">
        <v>3</v>
      </c>
      <c r="B7" s="9"/>
      <c r="C7" s="9"/>
      <c r="D7" s="9"/>
    </row>
    <row r="8" spans="1:4" ht="15">
      <c r="A8" s="2" t="s">
        <v>4</v>
      </c>
      <c r="B8" s="6">
        <v>179651603</v>
      </c>
      <c r="C8" s="6">
        <v>100693263</v>
      </c>
      <c r="D8" s="6">
        <v>4735602</v>
      </c>
    </row>
    <row r="9" spans="1:4" ht="26.25">
      <c r="A9" s="4" t="s">
        <v>5</v>
      </c>
      <c r="B9" s="7">
        <v>34397</v>
      </c>
      <c r="C9" s="7">
        <v>3173</v>
      </c>
      <c r="D9" s="7">
        <v>979</v>
      </c>
    </row>
    <row r="10" spans="1:4" ht="39">
      <c r="A10" s="4" t="s">
        <v>6</v>
      </c>
      <c r="B10" s="7">
        <v>7066710</v>
      </c>
      <c r="C10" s="7">
        <v>2539640</v>
      </c>
      <c r="D10" s="7">
        <v>345502</v>
      </c>
    </row>
    <row r="11" spans="1:4" ht="40.5" customHeight="1">
      <c r="A11" s="4" t="s">
        <v>7</v>
      </c>
      <c r="B11" s="7">
        <v>11648117</v>
      </c>
      <c r="C11" s="7">
        <v>4764652</v>
      </c>
      <c r="D11" s="7">
        <v>400433</v>
      </c>
    </row>
    <row r="12" spans="1:4" ht="15">
      <c r="A12" s="4" t="s">
        <v>8</v>
      </c>
      <c r="B12" s="7">
        <v>4245830</v>
      </c>
      <c r="C12" s="7">
        <v>1053169</v>
      </c>
      <c r="D12" s="7">
        <v>291826</v>
      </c>
    </row>
    <row r="13" spans="1:4" ht="26.25">
      <c r="A13" s="4" t="s">
        <v>9</v>
      </c>
      <c r="B13" s="7">
        <v>947358</v>
      </c>
      <c r="C13" s="7">
        <v>291408</v>
      </c>
      <c r="D13" s="7">
        <v>26861</v>
      </c>
    </row>
    <row r="14" spans="1:4" ht="26.25">
      <c r="A14" s="4" t="s">
        <v>10</v>
      </c>
      <c r="B14" s="7">
        <v>744397</v>
      </c>
      <c r="C14" s="7">
        <v>429286</v>
      </c>
      <c r="D14" s="7">
        <v>26781</v>
      </c>
    </row>
    <row r="15" spans="1:4" ht="26.25">
      <c r="A15" s="4" t="s">
        <v>11</v>
      </c>
      <c r="B15" s="7">
        <v>1536990</v>
      </c>
      <c r="C15" s="7">
        <v>890338</v>
      </c>
      <c r="D15" s="7">
        <v>44439</v>
      </c>
    </row>
    <row r="16" spans="1:4" ht="26.25">
      <c r="A16" s="4" t="s">
        <v>12</v>
      </c>
      <c r="B16" s="7">
        <v>387960</v>
      </c>
      <c r="C16" s="7">
        <v>140053</v>
      </c>
      <c r="D16" s="7">
        <v>18193</v>
      </c>
    </row>
    <row r="17" spans="1:4" ht="26.25">
      <c r="A17" s="4" t="s">
        <v>13</v>
      </c>
      <c r="B17" s="7">
        <v>577447</v>
      </c>
      <c r="C17" s="7">
        <v>266557</v>
      </c>
      <c r="D17" s="7">
        <v>25134</v>
      </c>
    </row>
    <row r="18" spans="1:4" ht="39">
      <c r="A18" s="4" t="s">
        <v>14</v>
      </c>
      <c r="B18" s="7">
        <v>73495091</v>
      </c>
      <c r="C18" s="7">
        <v>51516781</v>
      </c>
      <c r="D18" s="7">
        <v>1477794</v>
      </c>
    </row>
    <row r="19" spans="1:4" ht="15">
      <c r="A19" s="4" t="s">
        <v>15</v>
      </c>
      <c r="B19" s="7">
        <v>56343534</v>
      </c>
      <c r="C19" s="7">
        <v>29485677</v>
      </c>
      <c r="D19" s="7">
        <v>1199814</v>
      </c>
    </row>
    <row r="20" spans="1:4" ht="26.25">
      <c r="A20" s="4" t="s">
        <v>16</v>
      </c>
      <c r="B20" s="7">
        <v>9985462</v>
      </c>
      <c r="C20" s="7">
        <v>3430510</v>
      </c>
      <c r="D20" s="7">
        <v>466823</v>
      </c>
    </row>
    <row r="21" spans="1:4" ht="26.25">
      <c r="A21" s="4" t="s">
        <v>17</v>
      </c>
      <c r="B21" s="7">
        <v>12077536</v>
      </c>
      <c r="C21" s="7">
        <v>5568647</v>
      </c>
      <c r="D21" s="7">
        <v>389821</v>
      </c>
    </row>
    <row r="22" spans="1:4" ht="15">
      <c r="A22" s="4" t="s">
        <v>18</v>
      </c>
      <c r="B22" s="7">
        <v>348515</v>
      </c>
      <c r="C22" s="7">
        <v>221442</v>
      </c>
      <c r="D22" s="7">
        <v>11371</v>
      </c>
    </row>
    <row r="23" spans="1:4" ht="15">
      <c r="A23" s="4" t="s">
        <v>19</v>
      </c>
      <c r="B23" s="7">
        <f>B8-SUM(B9:B22)</f>
        <v>212259</v>
      </c>
      <c r="C23" s="7">
        <f>C8-SUM(C9:C22)</f>
        <v>91930</v>
      </c>
      <c r="D23" s="7">
        <f>D8-SUM(D9:D22)</f>
        <v>9831</v>
      </c>
    </row>
    <row r="24" spans="1:4" ht="15">
      <c r="A24" s="8" t="s">
        <v>23</v>
      </c>
      <c r="B24" s="12"/>
      <c r="C24" s="12"/>
      <c r="D24" s="12"/>
    </row>
    <row r="25" spans="1:4" ht="15">
      <c r="A25" s="2" t="s">
        <v>4</v>
      </c>
      <c r="B25" s="6">
        <v>50120339</v>
      </c>
      <c r="C25" s="6">
        <v>28449910</v>
      </c>
      <c r="D25" s="6">
        <v>1321775</v>
      </c>
    </row>
    <row r="26" spans="1:4" ht="15">
      <c r="A26" s="4" t="s">
        <v>8</v>
      </c>
      <c r="B26" s="7">
        <v>1216498</v>
      </c>
      <c r="C26" s="7">
        <v>277057</v>
      </c>
      <c r="D26" s="7">
        <v>172735</v>
      </c>
    </row>
    <row r="27" spans="1:4" ht="26.25">
      <c r="A27" s="4" t="s">
        <v>10</v>
      </c>
      <c r="B27" s="7">
        <v>393235</v>
      </c>
      <c r="C27" s="7">
        <v>321434</v>
      </c>
      <c r="D27" s="7">
        <v>10852</v>
      </c>
    </row>
    <row r="28" spans="1:4" ht="39">
      <c r="A28" s="4" t="s">
        <v>14</v>
      </c>
      <c r="B28" s="7">
        <v>10681431</v>
      </c>
      <c r="C28" s="7">
        <v>8096143</v>
      </c>
      <c r="D28" s="7">
        <v>28778</v>
      </c>
    </row>
    <row r="29" spans="1:4" ht="15">
      <c r="A29" s="4" t="s">
        <v>15</v>
      </c>
      <c r="B29" s="7">
        <v>19379196</v>
      </c>
      <c r="C29" s="7">
        <v>12218949</v>
      </c>
      <c r="D29" s="7">
        <v>335743</v>
      </c>
    </row>
    <row r="30" spans="1:4" ht="26.25">
      <c r="A30" s="4" t="s">
        <v>20</v>
      </c>
      <c r="B30" s="7">
        <v>7554088</v>
      </c>
      <c r="C30" s="7">
        <v>2685423</v>
      </c>
      <c r="D30" s="7">
        <v>374233</v>
      </c>
    </row>
    <row r="31" spans="1:4" ht="26.25">
      <c r="A31" s="4" t="s">
        <v>17</v>
      </c>
      <c r="B31" s="7">
        <v>2443197</v>
      </c>
      <c r="C31" s="7">
        <v>1287803</v>
      </c>
      <c r="D31" s="7">
        <v>114877</v>
      </c>
    </row>
    <row r="32" spans="1:4" ht="15">
      <c r="A32" s="4" t="s">
        <v>19</v>
      </c>
      <c r="B32" s="7">
        <f>B25-SUM(B26:B31)</f>
        <v>8452694</v>
      </c>
      <c r="C32" s="7">
        <f>C25-SUM(C26:C31)</f>
        <v>3563101</v>
      </c>
      <c r="D32" s="7">
        <f>D25-SUM(D26:D31)</f>
        <v>284557</v>
      </c>
    </row>
    <row r="33" spans="1:4" ht="15">
      <c r="A33" s="8" t="s">
        <v>24</v>
      </c>
      <c r="B33" s="9"/>
      <c r="C33" s="9"/>
      <c r="D33" s="9"/>
    </row>
    <row r="34" spans="1:4" ht="15">
      <c r="A34" s="2" t="s">
        <v>4</v>
      </c>
      <c r="B34" s="6">
        <v>1065375</v>
      </c>
      <c r="C34" s="6">
        <v>493891</v>
      </c>
      <c r="D34" s="6">
        <v>21415</v>
      </c>
    </row>
    <row r="35" spans="1:4" ht="39">
      <c r="A35" s="4" t="s">
        <v>14</v>
      </c>
      <c r="B35" s="7">
        <v>322120</v>
      </c>
      <c r="C35" s="7">
        <v>275172</v>
      </c>
      <c r="D35" s="7">
        <v>1352</v>
      </c>
    </row>
    <row r="36" spans="1:4" ht="15">
      <c r="A36" s="4" t="s">
        <v>15</v>
      </c>
      <c r="B36" s="7">
        <v>428802</v>
      </c>
      <c r="C36" s="7">
        <v>121286</v>
      </c>
      <c r="D36" s="7">
        <v>9375</v>
      </c>
    </row>
    <row r="37" spans="1:4" ht="26.25">
      <c r="A37" s="4" t="s">
        <v>21</v>
      </c>
      <c r="B37" s="7">
        <v>119824</v>
      </c>
      <c r="C37" s="7">
        <v>10640</v>
      </c>
      <c r="D37" s="7">
        <v>1412</v>
      </c>
    </row>
    <row r="38" spans="1:4" ht="15">
      <c r="A38" s="4" t="s">
        <v>19</v>
      </c>
      <c r="B38" s="7">
        <f>B34-SUM(B35:B37)</f>
        <v>194629</v>
      </c>
      <c r="C38" s="7">
        <f>C34-SUM(C35:C37)</f>
        <v>86793</v>
      </c>
      <c r="D38" s="7">
        <f>D34-SUM(D35:D37)</f>
        <v>9276</v>
      </c>
    </row>
    <row r="39" spans="1:4" ht="15">
      <c r="A39" s="8" t="s">
        <v>25</v>
      </c>
      <c r="B39" s="9"/>
      <c r="C39" s="9"/>
      <c r="D39" s="9"/>
    </row>
    <row r="40" spans="1:4" ht="15">
      <c r="A40" s="2" t="s">
        <v>4</v>
      </c>
      <c r="B40" s="6">
        <v>6371415</v>
      </c>
      <c r="C40" s="6">
        <v>3568164</v>
      </c>
      <c r="D40" s="6">
        <v>153508</v>
      </c>
    </row>
    <row r="41" spans="1:4" ht="39">
      <c r="A41" s="4" t="s">
        <v>14</v>
      </c>
      <c r="B41" s="7">
        <v>2472258</v>
      </c>
      <c r="C41" s="7">
        <v>2000676</v>
      </c>
      <c r="D41" s="7">
        <v>5372</v>
      </c>
    </row>
    <row r="42" spans="1:4" ht="15">
      <c r="A42" s="4" t="s">
        <v>15</v>
      </c>
      <c r="B42" s="7">
        <v>1791697</v>
      </c>
      <c r="C42" s="7">
        <v>659917</v>
      </c>
      <c r="D42" s="7">
        <v>35721</v>
      </c>
    </row>
    <row r="43" spans="1:4" ht="26.25">
      <c r="A43" s="4" t="s">
        <v>20</v>
      </c>
      <c r="B43" s="7">
        <v>74071</v>
      </c>
      <c r="C43" s="7">
        <v>25954</v>
      </c>
      <c r="D43" s="7">
        <v>1995</v>
      </c>
    </row>
    <row r="44" spans="1:4" ht="26.25">
      <c r="A44" s="4" t="s">
        <v>21</v>
      </c>
      <c r="B44" s="7">
        <v>1072005</v>
      </c>
      <c r="C44" s="7">
        <v>659622</v>
      </c>
      <c r="D44" s="7">
        <v>65000</v>
      </c>
    </row>
    <row r="45" spans="1:4" ht="15">
      <c r="A45" s="4" t="s">
        <v>19</v>
      </c>
      <c r="B45" s="7">
        <f>B40-SUM(B41:B44)</f>
        <v>961384</v>
      </c>
      <c r="C45" s="7">
        <f>C40-SUM(C41:C44)</f>
        <v>221995</v>
      </c>
      <c r="D45" s="7">
        <f>D40-SUM(D41:D44)</f>
        <v>45420</v>
      </c>
    </row>
    <row r="46" spans="1:4" ht="15">
      <c r="A46" s="8" t="s">
        <v>26</v>
      </c>
      <c r="B46" s="9"/>
      <c r="C46" s="9"/>
      <c r="D46" s="9"/>
    </row>
    <row r="47" spans="1:4" ht="15">
      <c r="A47" s="2" t="s">
        <v>4</v>
      </c>
      <c r="B47" s="6">
        <v>841504</v>
      </c>
      <c r="C47" s="6">
        <v>596019</v>
      </c>
      <c r="D47" s="6">
        <v>7386</v>
      </c>
    </row>
    <row r="48" spans="1:4" ht="39">
      <c r="A48" s="4" t="s">
        <v>14</v>
      </c>
      <c r="B48" s="7">
        <v>563548</v>
      </c>
      <c r="C48" s="7">
        <v>463853</v>
      </c>
      <c r="D48" s="7">
        <v>855</v>
      </c>
    </row>
    <row r="49" spans="1:4" ht="15">
      <c r="A49" s="4" t="s">
        <v>15</v>
      </c>
      <c r="B49" s="7">
        <v>232864</v>
      </c>
      <c r="C49" s="7">
        <v>109794</v>
      </c>
      <c r="D49" s="7">
        <v>5157</v>
      </c>
    </row>
    <row r="50" spans="1:4" ht="15">
      <c r="A50" s="4" t="s">
        <v>19</v>
      </c>
      <c r="B50" s="7">
        <f>B47-SUM(B48:B49)</f>
        <v>45092</v>
      </c>
      <c r="C50" s="7">
        <f>C47-SUM(C48:C49)</f>
        <v>22372</v>
      </c>
      <c r="D50" s="7">
        <f>D47-SUM(D48:D49)</f>
        <v>1374</v>
      </c>
    </row>
    <row r="51" spans="1:4" ht="15">
      <c r="A51" s="8" t="s">
        <v>27</v>
      </c>
      <c r="B51" s="9"/>
      <c r="C51" s="9"/>
      <c r="D51" s="9"/>
    </row>
    <row r="52" spans="1:4" ht="15">
      <c r="A52" s="2" t="s">
        <v>4</v>
      </c>
      <c r="B52" s="6">
        <v>4051865</v>
      </c>
      <c r="C52" s="6">
        <v>2184836</v>
      </c>
      <c r="D52" s="6">
        <v>156115</v>
      </c>
    </row>
    <row r="53" spans="1:4" ht="39">
      <c r="A53" s="4" t="s">
        <v>14</v>
      </c>
      <c r="B53" s="7">
        <v>1175531</v>
      </c>
      <c r="C53" s="7">
        <v>725101</v>
      </c>
      <c r="D53" s="7">
        <v>100589</v>
      </c>
    </row>
    <row r="54" spans="1:4" ht="15">
      <c r="A54" s="4" t="s">
        <v>15</v>
      </c>
      <c r="B54" s="7">
        <v>1995473</v>
      </c>
      <c r="C54" s="7">
        <v>1091696</v>
      </c>
      <c r="D54" s="7">
        <v>33676</v>
      </c>
    </row>
    <row r="55" spans="1:4" ht="26.25">
      <c r="A55" s="4" t="s">
        <v>20</v>
      </c>
      <c r="B55" s="7">
        <v>44316</v>
      </c>
      <c r="C55" s="7">
        <v>10252</v>
      </c>
      <c r="D55" s="7">
        <v>1387</v>
      </c>
    </row>
    <row r="56" spans="1:4" ht="26.25">
      <c r="A56" s="4" t="s">
        <v>21</v>
      </c>
      <c r="B56" s="7">
        <v>263692</v>
      </c>
      <c r="C56" s="7">
        <v>103655</v>
      </c>
      <c r="D56" s="7">
        <v>3961</v>
      </c>
    </row>
    <row r="57" spans="1:4" ht="15">
      <c r="A57" s="4" t="s">
        <v>19</v>
      </c>
      <c r="B57" s="7">
        <f>B52-SUM(B53:B56)</f>
        <v>572853</v>
      </c>
      <c r="C57" s="7">
        <f>C52-SUM(C53:C56)</f>
        <v>254132</v>
      </c>
      <c r="D57" s="7">
        <f>D52-SUM(D53:D56)</f>
        <v>16502</v>
      </c>
    </row>
    <row r="58" spans="1:4" ht="15">
      <c r="A58" s="8" t="s">
        <v>28</v>
      </c>
      <c r="B58" s="9"/>
      <c r="C58" s="9"/>
      <c r="D58" s="9"/>
    </row>
    <row r="59" spans="1:4" ht="15">
      <c r="A59" s="2" t="s">
        <v>4</v>
      </c>
      <c r="B59" s="6">
        <v>2480610</v>
      </c>
      <c r="C59" s="6">
        <v>1425004</v>
      </c>
      <c r="D59" s="6">
        <v>41555</v>
      </c>
    </row>
    <row r="60" spans="1:4" ht="39">
      <c r="A60" s="4" t="s">
        <v>14</v>
      </c>
      <c r="B60" s="7">
        <v>920492</v>
      </c>
      <c r="C60" s="7">
        <v>679653</v>
      </c>
      <c r="D60" s="7">
        <v>6186</v>
      </c>
    </row>
    <row r="61" spans="1:4" ht="15">
      <c r="A61" s="4" t="s">
        <v>15</v>
      </c>
      <c r="B61" s="7">
        <v>664256</v>
      </c>
      <c r="C61" s="7">
        <v>325935</v>
      </c>
      <c r="D61" s="7">
        <v>10690</v>
      </c>
    </row>
    <row r="62" spans="1:4" ht="26.25">
      <c r="A62" s="4" t="s">
        <v>22</v>
      </c>
      <c r="B62" s="7">
        <v>350568</v>
      </c>
      <c r="C62" s="7">
        <v>89932</v>
      </c>
      <c r="D62" s="7">
        <v>9384</v>
      </c>
    </row>
    <row r="63" spans="1:4" ht="26.25">
      <c r="A63" s="4" t="s">
        <v>21</v>
      </c>
      <c r="B63" s="7">
        <v>393955</v>
      </c>
      <c r="C63" s="7">
        <v>238087</v>
      </c>
      <c r="D63" s="7">
        <v>8528</v>
      </c>
    </row>
    <row r="64" spans="1:4" ht="15">
      <c r="A64" s="4" t="s">
        <v>19</v>
      </c>
      <c r="B64" s="7">
        <f>B59-SUM(B60:B63)</f>
        <v>151339</v>
      </c>
      <c r="C64" s="7">
        <f>C59-SUM(C60:C63)</f>
        <v>91397</v>
      </c>
      <c r="D64" s="7">
        <f>D59-SUM(D60:D63)</f>
        <v>6767</v>
      </c>
    </row>
    <row r="65" spans="1:4" s="1" customFormat="1" ht="15">
      <c r="A65" s="8" t="s">
        <v>65</v>
      </c>
      <c r="B65" s="9"/>
      <c r="C65" s="9"/>
      <c r="D65" s="9"/>
    </row>
    <row r="66" spans="1:4" s="1" customFormat="1" ht="15">
      <c r="A66" s="2" t="s">
        <v>4</v>
      </c>
      <c r="B66" s="6">
        <v>1307154</v>
      </c>
      <c r="C66" s="6">
        <v>425632</v>
      </c>
      <c r="D66" s="6">
        <v>5524</v>
      </c>
    </row>
    <row r="67" spans="1:4" s="1" customFormat="1" ht="39">
      <c r="A67" s="4" t="s">
        <v>14</v>
      </c>
      <c r="B67" s="7">
        <v>1140218</v>
      </c>
      <c r="C67" s="7">
        <v>391580</v>
      </c>
      <c r="D67" s="7">
        <v>628</v>
      </c>
    </row>
    <row r="68" spans="1:4" s="1" customFormat="1" ht="15">
      <c r="A68" s="4" t="s">
        <v>15</v>
      </c>
      <c r="B68" s="7">
        <v>62037</v>
      </c>
      <c r="C68" s="7">
        <v>17821</v>
      </c>
      <c r="D68" s="7">
        <v>1639</v>
      </c>
    </row>
    <row r="69" spans="1:4" s="1" customFormat="1" ht="15">
      <c r="A69" s="4" t="s">
        <v>19</v>
      </c>
      <c r="B69" s="7">
        <f>B66-SUM(B67:B68)</f>
        <v>104899</v>
      </c>
      <c r="C69" s="7">
        <f>C66-SUM(C67:C68)</f>
        <v>16231</v>
      </c>
      <c r="D69" s="7">
        <f>D66-SUM(D67:D68)</f>
        <v>3257</v>
      </c>
    </row>
    <row r="70" spans="1:4" ht="15">
      <c r="A70" s="8" t="s">
        <v>29</v>
      </c>
      <c r="B70" s="9"/>
      <c r="C70" s="9"/>
      <c r="D70" s="9"/>
    </row>
    <row r="71" spans="1:4" ht="15">
      <c r="A71" s="2" t="s">
        <v>4</v>
      </c>
      <c r="B71" s="6">
        <v>28963910</v>
      </c>
      <c r="C71" s="6">
        <v>19437394</v>
      </c>
      <c r="D71" s="6">
        <v>384737</v>
      </c>
    </row>
    <row r="72" spans="1:4" ht="26.25">
      <c r="A72" s="4" t="s">
        <v>11</v>
      </c>
      <c r="B72" s="7">
        <v>52863</v>
      </c>
      <c r="C72" s="7">
        <v>32413</v>
      </c>
      <c r="D72" s="7">
        <v>2402</v>
      </c>
    </row>
    <row r="73" spans="1:4" ht="26.25">
      <c r="A73" s="4" t="s">
        <v>12</v>
      </c>
      <c r="B73" s="7">
        <v>71284</v>
      </c>
      <c r="C73" s="7">
        <v>30134</v>
      </c>
      <c r="D73" s="7">
        <v>2086</v>
      </c>
    </row>
    <row r="74" spans="1:4" ht="15">
      <c r="A74" s="4" t="s">
        <v>15</v>
      </c>
      <c r="B74" s="7">
        <v>6673612</v>
      </c>
      <c r="C74" s="7">
        <v>3725017</v>
      </c>
      <c r="D74" s="7">
        <v>115952</v>
      </c>
    </row>
    <row r="75" spans="1:4" ht="26.25">
      <c r="A75" s="4" t="s">
        <v>20</v>
      </c>
      <c r="B75" s="7">
        <v>169560</v>
      </c>
      <c r="C75" s="7">
        <v>65190</v>
      </c>
      <c r="D75" s="7">
        <v>8612</v>
      </c>
    </row>
    <row r="76" spans="1:4" ht="26.25">
      <c r="A76" s="4" t="s">
        <v>21</v>
      </c>
      <c r="B76" s="7">
        <v>949025</v>
      </c>
      <c r="C76" s="7">
        <v>383211</v>
      </c>
      <c r="D76" s="7">
        <v>20023</v>
      </c>
    </row>
    <row r="77" spans="1:4" ht="15">
      <c r="A77" s="4" t="s">
        <v>19</v>
      </c>
      <c r="B77" s="7">
        <f>B71-SUM(B72:B76)</f>
        <v>21047566</v>
      </c>
      <c r="C77" s="7">
        <f>C71-SUM(C72:C76)</f>
        <v>15201429</v>
      </c>
      <c r="D77" s="7">
        <f>D71-SUM(D72:D76)</f>
        <v>235662</v>
      </c>
    </row>
    <row r="78" spans="1:4" ht="15">
      <c r="A78" s="8" t="s">
        <v>30</v>
      </c>
      <c r="B78" s="9"/>
      <c r="C78" s="9"/>
      <c r="D78" s="9"/>
    </row>
    <row r="79" spans="1:4" ht="15">
      <c r="A79" s="2" t="s">
        <v>4</v>
      </c>
      <c r="B79" s="6">
        <v>6235599</v>
      </c>
      <c r="C79" s="6">
        <v>3383340</v>
      </c>
      <c r="D79" s="6">
        <v>246092</v>
      </c>
    </row>
    <row r="80" spans="1:4" ht="39">
      <c r="A80" s="4" t="s">
        <v>14</v>
      </c>
      <c r="B80" s="7">
        <v>2649365</v>
      </c>
      <c r="C80" s="7">
        <v>1583699</v>
      </c>
      <c r="D80" s="7">
        <v>79863</v>
      </c>
    </row>
    <row r="81" spans="1:4" ht="15">
      <c r="A81" s="4" t="s">
        <v>15</v>
      </c>
      <c r="B81" s="7">
        <v>2490847</v>
      </c>
      <c r="C81" s="7">
        <v>1451806</v>
      </c>
      <c r="D81" s="7">
        <v>33241</v>
      </c>
    </row>
    <row r="82" spans="1:4" ht="26.25">
      <c r="A82" s="4" t="s">
        <v>20</v>
      </c>
      <c r="B82" s="7">
        <v>55365</v>
      </c>
      <c r="C82" s="7">
        <v>8498</v>
      </c>
      <c r="D82" s="7">
        <v>1918</v>
      </c>
    </row>
    <row r="83" spans="1:4" ht="26.25">
      <c r="A83" s="4" t="s">
        <v>21</v>
      </c>
      <c r="B83" s="7">
        <v>371710</v>
      </c>
      <c r="C83" s="7">
        <v>169897</v>
      </c>
      <c r="D83" s="7">
        <v>8372</v>
      </c>
    </row>
    <row r="84" spans="1:4" ht="15">
      <c r="A84" s="4" t="s">
        <v>19</v>
      </c>
      <c r="B84" s="7">
        <f>B79-SUM(B80:B83)</f>
        <v>668312</v>
      </c>
      <c r="C84" s="7">
        <f>C79-SUM(C80:C83)</f>
        <v>169440</v>
      </c>
      <c r="D84" s="7">
        <f>D79-SUM(D80:D83)</f>
        <v>122698</v>
      </c>
    </row>
    <row r="85" spans="1:4" ht="15">
      <c r="A85" s="8" t="s">
        <v>31</v>
      </c>
      <c r="B85" s="12"/>
      <c r="C85" s="12"/>
      <c r="D85" s="12"/>
    </row>
    <row r="86" spans="1:4" ht="15">
      <c r="A86" s="2" t="s">
        <v>4</v>
      </c>
      <c r="B86" s="6">
        <v>5666722</v>
      </c>
      <c r="C86" s="6">
        <v>3916230</v>
      </c>
      <c r="D86" s="6">
        <v>172251</v>
      </c>
    </row>
    <row r="87" spans="1:4" ht="39">
      <c r="A87" s="4" t="s">
        <v>14</v>
      </c>
      <c r="B87" s="7">
        <v>4149860</v>
      </c>
      <c r="C87" s="7">
        <v>3162562</v>
      </c>
      <c r="D87" s="7">
        <v>134269</v>
      </c>
    </row>
    <row r="88" spans="1:4" ht="15">
      <c r="A88" s="4" t="s">
        <v>15</v>
      </c>
      <c r="B88" s="7">
        <v>994321</v>
      </c>
      <c r="C88" s="7">
        <v>466207</v>
      </c>
      <c r="D88" s="7">
        <v>23688</v>
      </c>
    </row>
    <row r="89" spans="1:4" ht="26.25">
      <c r="A89" s="4" t="s">
        <v>20</v>
      </c>
      <c r="B89" s="7">
        <v>20452</v>
      </c>
      <c r="C89" s="7">
        <v>5876</v>
      </c>
      <c r="D89" s="7">
        <v>1117</v>
      </c>
    </row>
    <row r="90" spans="1:4" ht="26.25">
      <c r="A90" s="4" t="s">
        <v>21</v>
      </c>
      <c r="B90" s="7">
        <v>231645</v>
      </c>
      <c r="C90" s="7">
        <v>85940</v>
      </c>
      <c r="D90" s="7">
        <v>6991</v>
      </c>
    </row>
    <row r="91" spans="1:4" ht="15">
      <c r="A91" s="4" t="s">
        <v>19</v>
      </c>
      <c r="B91" s="7">
        <f>B86-SUM(B87:B90)</f>
        <v>270444</v>
      </c>
      <c r="C91" s="7">
        <f>C86-SUM(C87:C90)</f>
        <v>195645</v>
      </c>
      <c r="D91" s="7">
        <f>D86-SUM(D87:D90)</f>
        <v>6186</v>
      </c>
    </row>
    <row r="92" spans="1:4" ht="15">
      <c r="A92" s="8" t="s">
        <v>32</v>
      </c>
      <c r="B92" s="9"/>
      <c r="C92" s="9"/>
      <c r="D92" s="9"/>
    </row>
    <row r="93" spans="1:4" ht="15">
      <c r="A93" s="2" t="s">
        <v>4</v>
      </c>
      <c r="B93" s="6">
        <v>1506377</v>
      </c>
      <c r="C93" s="6">
        <v>588176</v>
      </c>
      <c r="D93" s="6">
        <v>34100</v>
      </c>
    </row>
    <row r="94" spans="1:4" ht="39">
      <c r="A94" s="4" t="s">
        <v>14</v>
      </c>
      <c r="B94" s="7">
        <v>829562</v>
      </c>
      <c r="C94" s="7">
        <v>267999</v>
      </c>
      <c r="D94" s="7">
        <v>22197</v>
      </c>
    </row>
    <row r="95" spans="1:4" ht="15">
      <c r="A95" s="4" t="s">
        <v>15</v>
      </c>
      <c r="B95" s="7">
        <v>442404</v>
      </c>
      <c r="C95" s="7">
        <v>215657</v>
      </c>
      <c r="D95" s="7">
        <v>6884</v>
      </c>
    </row>
    <row r="96" spans="1:4" ht="26.25">
      <c r="A96" s="4" t="s">
        <v>21</v>
      </c>
      <c r="B96" s="7">
        <v>124676</v>
      </c>
      <c r="C96" s="7">
        <v>70827</v>
      </c>
      <c r="D96" s="7">
        <v>2987</v>
      </c>
    </row>
    <row r="97" spans="1:4" ht="15">
      <c r="A97" s="4" t="s">
        <v>19</v>
      </c>
      <c r="B97" s="7">
        <f>B93-SUM(B94:B96)</f>
        <v>109735</v>
      </c>
      <c r="C97" s="7">
        <f>C93-SUM(C94:C96)</f>
        <v>33693</v>
      </c>
      <c r="D97" s="7">
        <f>D93-SUM(D94:D96)</f>
        <v>2032</v>
      </c>
    </row>
    <row r="98" spans="1:4" ht="15">
      <c r="A98" s="8" t="s">
        <v>33</v>
      </c>
      <c r="B98" s="9"/>
      <c r="C98" s="9"/>
      <c r="D98" s="9"/>
    </row>
    <row r="99" spans="1:4" ht="15">
      <c r="A99" s="2" t="s">
        <v>4</v>
      </c>
      <c r="B99" s="6">
        <v>1984382</v>
      </c>
      <c r="C99" s="6">
        <v>962488</v>
      </c>
      <c r="D99" s="6">
        <v>28641</v>
      </c>
    </row>
    <row r="100" spans="1:4" ht="39">
      <c r="A100" s="4" t="s">
        <v>14</v>
      </c>
      <c r="B100" s="7">
        <v>1204927</v>
      </c>
      <c r="C100" s="7">
        <v>650951</v>
      </c>
      <c r="D100" s="7">
        <v>8204</v>
      </c>
    </row>
    <row r="101" spans="1:4" ht="15">
      <c r="A101" s="4" t="s">
        <v>15</v>
      </c>
      <c r="B101" s="7">
        <v>457376</v>
      </c>
      <c r="C101" s="7">
        <v>185383</v>
      </c>
      <c r="D101" s="7">
        <v>8315</v>
      </c>
    </row>
    <row r="102" spans="1:4" ht="26.25">
      <c r="A102" s="4" t="s">
        <v>21</v>
      </c>
      <c r="B102" s="7">
        <v>221064</v>
      </c>
      <c r="C102" s="7">
        <v>83951</v>
      </c>
      <c r="D102" s="7">
        <v>5879</v>
      </c>
    </row>
    <row r="103" spans="1:4" ht="15">
      <c r="A103" s="4" t="s">
        <v>19</v>
      </c>
      <c r="B103" s="7">
        <f>B99-SUM(B100:B102)</f>
        <v>101015</v>
      </c>
      <c r="C103" s="7">
        <f>C99-SUM(C100:C102)</f>
        <v>42203</v>
      </c>
      <c r="D103" s="7">
        <f>D99-SUM(D100:D102)</f>
        <v>6243</v>
      </c>
    </row>
    <row r="104" spans="1:4" ht="15">
      <c r="A104" s="8" t="s">
        <v>34</v>
      </c>
      <c r="B104" s="9"/>
      <c r="C104" s="9"/>
      <c r="D104" s="9"/>
    </row>
    <row r="105" spans="1:4" ht="15">
      <c r="A105" s="2" t="s">
        <v>4</v>
      </c>
      <c r="B105" s="6">
        <v>1855982</v>
      </c>
      <c r="C105" s="6">
        <v>1214473</v>
      </c>
      <c r="D105" s="6">
        <v>37423</v>
      </c>
    </row>
    <row r="106" spans="1:4" ht="39">
      <c r="A106" s="4" t="s">
        <v>14</v>
      </c>
      <c r="B106" s="7">
        <v>638743</v>
      </c>
      <c r="C106" s="7">
        <v>446087</v>
      </c>
      <c r="D106" s="7">
        <v>8400</v>
      </c>
    </row>
    <row r="107" spans="1:4" ht="15">
      <c r="A107" s="4" t="s">
        <v>15</v>
      </c>
      <c r="B107" s="7">
        <v>420621</v>
      </c>
      <c r="C107" s="7">
        <v>154005</v>
      </c>
      <c r="D107" s="7">
        <v>11096</v>
      </c>
    </row>
    <row r="108" spans="1:4" ht="26.25">
      <c r="A108" s="4" t="s">
        <v>21</v>
      </c>
      <c r="B108" s="7">
        <v>666252</v>
      </c>
      <c r="C108" s="7">
        <v>563377</v>
      </c>
      <c r="D108" s="7">
        <v>10665</v>
      </c>
    </row>
    <row r="109" spans="1:4" ht="15">
      <c r="A109" s="4" t="s">
        <v>19</v>
      </c>
      <c r="B109" s="7">
        <f>B105-SUM(B106:B108)</f>
        <v>130366</v>
      </c>
      <c r="C109" s="7">
        <f>C105-SUM(C106:C108)</f>
        <v>51004</v>
      </c>
      <c r="D109" s="7">
        <f>D105-SUM(D106:D108)</f>
        <v>7262</v>
      </c>
    </row>
    <row r="110" spans="1:4" ht="15">
      <c r="A110" s="8" t="s">
        <v>35</v>
      </c>
      <c r="B110" s="9"/>
      <c r="C110" s="9"/>
      <c r="D110" s="9"/>
    </row>
    <row r="111" spans="1:4" ht="15">
      <c r="A111" s="2" t="s">
        <v>4</v>
      </c>
      <c r="B111" s="6">
        <v>1069466</v>
      </c>
      <c r="C111" s="6">
        <v>524461</v>
      </c>
      <c r="D111" s="6">
        <v>24402</v>
      </c>
    </row>
    <row r="112" spans="1:4" s="1" customFormat="1" ht="26.25">
      <c r="A112" s="4" t="s">
        <v>11</v>
      </c>
      <c r="B112" s="7">
        <v>52184</v>
      </c>
      <c r="C112" s="7">
        <v>32481</v>
      </c>
      <c r="D112" s="7">
        <v>1553</v>
      </c>
    </row>
    <row r="113" spans="1:4" ht="39">
      <c r="A113" s="4" t="s">
        <v>14</v>
      </c>
      <c r="B113" s="7">
        <v>389785</v>
      </c>
      <c r="C113" s="7">
        <v>317071</v>
      </c>
      <c r="D113" s="7">
        <v>5647</v>
      </c>
    </row>
    <row r="114" spans="1:4" ht="15">
      <c r="A114" s="4" t="s">
        <v>15</v>
      </c>
      <c r="B114" s="7">
        <v>380472</v>
      </c>
      <c r="C114" s="7">
        <v>91301</v>
      </c>
      <c r="D114" s="7">
        <v>10534</v>
      </c>
    </row>
    <row r="115" spans="1:4" ht="26.25">
      <c r="A115" s="4" t="s">
        <v>21</v>
      </c>
      <c r="B115" s="7">
        <v>92905</v>
      </c>
      <c r="C115" s="7">
        <v>43958</v>
      </c>
      <c r="D115" s="7">
        <v>1916</v>
      </c>
    </row>
    <row r="116" spans="1:4" ht="15">
      <c r="A116" s="4" t="s">
        <v>19</v>
      </c>
      <c r="B116" s="7">
        <f>B111-SUM(B112:B115)</f>
        <v>154120</v>
      </c>
      <c r="C116" s="7">
        <f>C111-SUM(C112:C115)</f>
        <v>39650</v>
      </c>
      <c r="D116" s="7">
        <f>D111-SUM(D112:D115)</f>
        <v>4752</v>
      </c>
    </row>
    <row r="117" spans="1:4" ht="15">
      <c r="A117" s="8" t="s">
        <v>36</v>
      </c>
      <c r="B117" s="9"/>
      <c r="C117" s="9"/>
      <c r="D117" s="9"/>
    </row>
    <row r="118" spans="1:4" ht="15">
      <c r="A118" s="2" t="s">
        <v>4</v>
      </c>
      <c r="B118" s="6">
        <v>1501359</v>
      </c>
      <c r="C118" s="6">
        <v>498688</v>
      </c>
      <c r="D118" s="6">
        <v>41449</v>
      </c>
    </row>
    <row r="119" spans="1:4" ht="39">
      <c r="A119" s="4" t="s">
        <v>14</v>
      </c>
      <c r="B119" s="7">
        <v>798994</v>
      </c>
      <c r="C119" s="7">
        <v>324978</v>
      </c>
      <c r="D119" s="7">
        <v>29460</v>
      </c>
    </row>
    <row r="120" spans="1:4" ht="15">
      <c r="A120" s="4" t="s">
        <v>15</v>
      </c>
      <c r="B120" s="7">
        <v>572504</v>
      </c>
      <c r="C120" s="7">
        <v>132709</v>
      </c>
      <c r="D120" s="7">
        <v>9379</v>
      </c>
    </row>
    <row r="121" spans="1:4" ht="26.25">
      <c r="A121" s="4" t="s">
        <v>21</v>
      </c>
      <c r="B121" s="7">
        <v>109695</v>
      </c>
      <c r="C121" s="7">
        <v>36911</v>
      </c>
      <c r="D121" s="7">
        <v>1474</v>
      </c>
    </row>
    <row r="122" spans="1:4" ht="15">
      <c r="A122" s="4" t="s">
        <v>19</v>
      </c>
      <c r="B122" s="7">
        <f>B118-SUM(B119:B121)</f>
        <v>20166</v>
      </c>
      <c r="C122" s="7">
        <f>C118-SUM(C119:C121)</f>
        <v>4090</v>
      </c>
      <c r="D122" s="7">
        <f>D118-SUM(D119:D121)</f>
        <v>1136</v>
      </c>
    </row>
    <row r="123" spans="1:4" ht="15">
      <c r="A123" s="8" t="s">
        <v>37</v>
      </c>
      <c r="B123" s="9"/>
      <c r="C123" s="9"/>
      <c r="D123" s="9"/>
    </row>
    <row r="124" spans="1:4" ht="15">
      <c r="A124" s="2" t="s">
        <v>4</v>
      </c>
      <c r="B124" s="6">
        <v>2846646</v>
      </c>
      <c r="C124" s="6">
        <v>1793662</v>
      </c>
      <c r="D124" s="6">
        <v>36011</v>
      </c>
    </row>
    <row r="125" spans="1:4" ht="39">
      <c r="A125" s="4" t="s">
        <v>14</v>
      </c>
      <c r="B125" s="7">
        <v>1632962</v>
      </c>
      <c r="C125" s="7">
        <v>1269902</v>
      </c>
      <c r="D125" s="7">
        <v>4849</v>
      </c>
    </row>
    <row r="126" spans="1:4" ht="15">
      <c r="A126" s="4" t="s">
        <v>15</v>
      </c>
      <c r="B126" s="7">
        <v>752582</v>
      </c>
      <c r="C126" s="7">
        <v>298950</v>
      </c>
      <c r="D126" s="7">
        <v>11684</v>
      </c>
    </row>
    <row r="127" spans="1:4" ht="26.25">
      <c r="A127" s="4" t="s">
        <v>20</v>
      </c>
      <c r="B127" s="7">
        <v>35322</v>
      </c>
      <c r="C127" s="7">
        <v>13119</v>
      </c>
      <c r="D127" s="7">
        <v>1868</v>
      </c>
    </row>
    <row r="128" spans="1:4" ht="26.25">
      <c r="A128" s="4" t="s">
        <v>21</v>
      </c>
      <c r="B128" s="7">
        <v>166944</v>
      </c>
      <c r="C128" s="7">
        <v>63248</v>
      </c>
      <c r="D128" s="7">
        <v>2244</v>
      </c>
    </row>
    <row r="129" spans="1:4" ht="15">
      <c r="A129" s="4" t="s">
        <v>19</v>
      </c>
      <c r="B129" s="7">
        <f>B124-SUM(B125:B128)</f>
        <v>258836</v>
      </c>
      <c r="C129" s="7">
        <f>C124-SUM(C125:C128)</f>
        <v>148443</v>
      </c>
      <c r="D129" s="7">
        <f>D124-SUM(D125:D128)</f>
        <v>15366</v>
      </c>
    </row>
    <row r="130" spans="1:4" ht="15">
      <c r="A130" s="8" t="s">
        <v>38</v>
      </c>
      <c r="B130" s="9"/>
      <c r="C130" s="9"/>
      <c r="D130" s="9"/>
    </row>
    <row r="131" spans="1:4" ht="15">
      <c r="A131" s="2" t="s">
        <v>4</v>
      </c>
      <c r="B131" s="6">
        <v>1337533</v>
      </c>
      <c r="C131" s="6">
        <v>821703</v>
      </c>
      <c r="D131" s="6">
        <v>24570</v>
      </c>
    </row>
    <row r="132" spans="1:4" ht="39">
      <c r="A132" s="4" t="s">
        <v>14</v>
      </c>
      <c r="B132" s="7">
        <v>922359</v>
      </c>
      <c r="C132" s="7">
        <v>630267</v>
      </c>
      <c r="D132" s="7">
        <v>14548</v>
      </c>
    </row>
    <row r="133" spans="1:4" ht="15">
      <c r="A133" s="4" t="s">
        <v>15</v>
      </c>
      <c r="B133" s="7">
        <v>354756</v>
      </c>
      <c r="C133" s="7">
        <v>178229</v>
      </c>
      <c r="D133" s="7">
        <v>8012</v>
      </c>
    </row>
    <row r="134" spans="1:4" s="1" customFormat="1" ht="26.25">
      <c r="A134" s="4" t="s">
        <v>20</v>
      </c>
      <c r="B134" s="7">
        <v>16313</v>
      </c>
      <c r="C134" s="7">
        <v>7282</v>
      </c>
      <c r="D134" s="7">
        <v>815</v>
      </c>
    </row>
    <row r="135" spans="1:4" ht="26.25">
      <c r="A135" s="4" t="s">
        <v>21</v>
      </c>
      <c r="B135" s="7">
        <v>15538</v>
      </c>
      <c r="C135" s="7">
        <v>2050</v>
      </c>
      <c r="D135" s="7">
        <v>386</v>
      </c>
    </row>
    <row r="136" spans="1:4" ht="15">
      <c r="A136" s="4" t="s">
        <v>19</v>
      </c>
      <c r="B136" s="7">
        <f>B131-SUM(B132:B135)</f>
        <v>28567</v>
      </c>
      <c r="C136" s="7">
        <f>C131-SUM(C132:C135)</f>
        <v>3875</v>
      </c>
      <c r="D136" s="7">
        <f>D131-SUM(D132:D135)</f>
        <v>809</v>
      </c>
    </row>
    <row r="137" spans="1:4" ht="15">
      <c r="A137" s="8" t="s">
        <v>39</v>
      </c>
      <c r="B137" s="9"/>
      <c r="C137" s="9"/>
      <c r="D137" s="9"/>
    </row>
    <row r="138" spans="1:4" ht="15">
      <c r="A138" s="2" t="s">
        <v>4</v>
      </c>
      <c r="B138" s="6">
        <v>1755078</v>
      </c>
      <c r="C138" s="6">
        <v>888274</v>
      </c>
      <c r="D138" s="6">
        <v>20775</v>
      </c>
    </row>
    <row r="139" spans="1:4" ht="39">
      <c r="A139" s="4" t="s">
        <v>14</v>
      </c>
      <c r="B139" s="7">
        <v>1159618</v>
      </c>
      <c r="C139" s="7">
        <v>709912</v>
      </c>
      <c r="D139" s="7">
        <v>3194</v>
      </c>
    </row>
    <row r="140" spans="1:4" ht="15">
      <c r="A140" s="4" t="s">
        <v>15</v>
      </c>
      <c r="B140" s="7">
        <v>332274</v>
      </c>
      <c r="C140" s="7">
        <v>81338</v>
      </c>
      <c r="D140" s="7">
        <v>8369</v>
      </c>
    </row>
    <row r="141" spans="1:4" ht="26.25">
      <c r="A141" s="4" t="s">
        <v>21</v>
      </c>
      <c r="B141" s="7">
        <v>179390</v>
      </c>
      <c r="C141" s="7">
        <v>71767</v>
      </c>
      <c r="D141" s="7">
        <v>4211</v>
      </c>
    </row>
    <row r="142" spans="1:4" ht="15">
      <c r="A142" s="4" t="s">
        <v>19</v>
      </c>
      <c r="B142" s="7">
        <f>B138-SUM(B139:B141)</f>
        <v>83796</v>
      </c>
      <c r="C142" s="7">
        <f>C138-SUM(C139:C141)</f>
        <v>25257</v>
      </c>
      <c r="D142" s="7">
        <f>D138-SUM(D139:D141)</f>
        <v>5001</v>
      </c>
    </row>
    <row r="143" spans="1:4" ht="15">
      <c r="A143" s="8" t="s">
        <v>40</v>
      </c>
      <c r="B143" s="9"/>
      <c r="C143" s="9"/>
      <c r="D143" s="9"/>
    </row>
    <row r="144" spans="1:4" ht="15">
      <c r="A144" s="2" t="s">
        <v>4</v>
      </c>
      <c r="B144" s="6">
        <v>2131251</v>
      </c>
      <c r="C144" s="6">
        <v>815782</v>
      </c>
      <c r="D144" s="6">
        <v>29488</v>
      </c>
    </row>
    <row r="145" spans="1:4" ht="39">
      <c r="A145" s="4" t="s">
        <v>14</v>
      </c>
      <c r="B145" s="7">
        <v>999342</v>
      </c>
      <c r="C145" s="7">
        <v>473293</v>
      </c>
      <c r="D145" s="7">
        <v>7608</v>
      </c>
    </row>
    <row r="146" spans="1:4" ht="15">
      <c r="A146" s="4" t="s">
        <v>15</v>
      </c>
      <c r="B146" s="7">
        <v>718655</v>
      </c>
      <c r="C146" s="7">
        <v>222488</v>
      </c>
      <c r="D146" s="7">
        <v>16639</v>
      </c>
    </row>
    <row r="147" spans="1:4" ht="26.25">
      <c r="A147" s="4" t="s">
        <v>21</v>
      </c>
      <c r="B147" s="7">
        <v>162540</v>
      </c>
      <c r="C147" s="7">
        <v>13977</v>
      </c>
      <c r="D147" s="7">
        <v>695</v>
      </c>
    </row>
    <row r="148" spans="1:4" ht="15">
      <c r="A148" s="4" t="s">
        <v>19</v>
      </c>
      <c r="B148" s="7">
        <f>B144-SUM(B145:B147)</f>
        <v>250714</v>
      </c>
      <c r="C148" s="7">
        <f>C144-SUM(C145:C147)</f>
        <v>106024</v>
      </c>
      <c r="D148" s="7">
        <f>D144-SUM(D145:D147)</f>
        <v>4546</v>
      </c>
    </row>
    <row r="149" spans="1:4" ht="15">
      <c r="A149" s="8" t="s">
        <v>41</v>
      </c>
      <c r="B149" s="9"/>
      <c r="C149" s="9"/>
      <c r="D149" s="9"/>
    </row>
    <row r="150" spans="1:4" ht="15">
      <c r="A150" s="2" t="s">
        <v>4</v>
      </c>
      <c r="B150" s="6">
        <v>2096166</v>
      </c>
      <c r="C150" s="6">
        <v>1314274</v>
      </c>
      <c r="D150" s="6">
        <v>33019</v>
      </c>
    </row>
    <row r="151" spans="1:4" ht="39">
      <c r="A151" s="4" t="s">
        <v>14</v>
      </c>
      <c r="B151" s="7">
        <v>759683</v>
      </c>
      <c r="C151" s="7">
        <v>572672</v>
      </c>
      <c r="D151" s="7">
        <v>3029</v>
      </c>
    </row>
    <row r="152" spans="1:4" ht="15">
      <c r="A152" s="4" t="s">
        <v>15</v>
      </c>
      <c r="B152" s="7">
        <v>1156635</v>
      </c>
      <c r="C152" s="7">
        <v>699226</v>
      </c>
      <c r="D152" s="7">
        <v>21211</v>
      </c>
    </row>
    <row r="153" spans="1:4" ht="26.25">
      <c r="A153" s="4" t="s">
        <v>21</v>
      </c>
      <c r="B153" s="7">
        <v>84726</v>
      </c>
      <c r="C153" s="7">
        <v>28574</v>
      </c>
      <c r="D153" s="7">
        <v>3191</v>
      </c>
    </row>
    <row r="154" spans="1:4" ht="15">
      <c r="A154" s="4" t="s">
        <v>19</v>
      </c>
      <c r="B154" s="7">
        <f>B150-SUM(B151:B153)</f>
        <v>95122</v>
      </c>
      <c r="C154" s="7">
        <f>C150-SUM(C151:C153)</f>
        <v>13802</v>
      </c>
      <c r="D154" s="7">
        <f>D150-SUM(D151:D153)</f>
        <v>5588</v>
      </c>
    </row>
    <row r="155" spans="1:4" ht="15">
      <c r="A155" s="8" t="s">
        <v>42</v>
      </c>
      <c r="B155" s="9"/>
      <c r="C155" s="9"/>
      <c r="D155" s="9"/>
    </row>
    <row r="156" spans="1:4" ht="15">
      <c r="A156" s="2" t="s">
        <v>4</v>
      </c>
      <c r="B156" s="6">
        <v>1212050</v>
      </c>
      <c r="C156" s="6">
        <v>388473</v>
      </c>
      <c r="D156" s="6">
        <v>32847</v>
      </c>
    </row>
    <row r="157" spans="1:4" ht="39">
      <c r="A157" s="4" t="s">
        <v>14</v>
      </c>
      <c r="B157" s="7">
        <v>670316</v>
      </c>
      <c r="C157" s="7">
        <v>263356</v>
      </c>
      <c r="D157" s="7">
        <v>20190</v>
      </c>
    </row>
    <row r="158" spans="1:4" ht="15">
      <c r="A158" s="4" t="s">
        <v>15</v>
      </c>
      <c r="B158" s="7">
        <v>440808</v>
      </c>
      <c r="C158" s="7">
        <v>82930</v>
      </c>
      <c r="D158" s="7">
        <v>9229</v>
      </c>
    </row>
    <row r="159" spans="1:4" ht="26.25">
      <c r="A159" s="4" t="s">
        <v>21</v>
      </c>
      <c r="B159" s="7">
        <v>68004</v>
      </c>
      <c r="C159" s="7">
        <v>34337</v>
      </c>
      <c r="D159" s="7">
        <v>1262</v>
      </c>
    </row>
    <row r="160" spans="1:4" ht="15">
      <c r="A160" s="4" t="s">
        <v>19</v>
      </c>
      <c r="B160" s="7">
        <f>B156-SUM(B157:B159)</f>
        <v>32922</v>
      </c>
      <c r="C160" s="7">
        <f>C156-SUM(C157:C159)</f>
        <v>7850</v>
      </c>
      <c r="D160" s="7">
        <f>D156-SUM(D157:D159)</f>
        <v>2166</v>
      </c>
    </row>
    <row r="161" spans="1:4" ht="15">
      <c r="A161" s="8" t="s">
        <v>43</v>
      </c>
      <c r="B161" s="9"/>
      <c r="C161" s="9"/>
      <c r="D161" s="9"/>
    </row>
    <row r="162" spans="1:4" ht="15">
      <c r="A162" s="2" t="s">
        <v>4</v>
      </c>
      <c r="B162" s="6">
        <v>1562484</v>
      </c>
      <c r="C162" s="6">
        <v>665499</v>
      </c>
      <c r="D162" s="6">
        <v>15498</v>
      </c>
    </row>
    <row r="163" spans="1:4" ht="39">
      <c r="A163" s="4" t="s">
        <v>14</v>
      </c>
      <c r="B163" s="7">
        <v>684911</v>
      </c>
      <c r="C163" s="7">
        <v>482730</v>
      </c>
      <c r="D163" s="7">
        <v>2749</v>
      </c>
    </row>
    <row r="164" spans="1:4" ht="15">
      <c r="A164" s="4" t="s">
        <v>15</v>
      </c>
      <c r="B164" s="7">
        <v>424876</v>
      </c>
      <c r="C164" s="7">
        <v>64767</v>
      </c>
      <c r="D164" s="7">
        <v>4338</v>
      </c>
    </row>
    <row r="165" spans="1:4" ht="26.25">
      <c r="A165" s="4" t="s">
        <v>21</v>
      </c>
      <c r="B165" s="7">
        <v>26118</v>
      </c>
      <c r="C165" s="7">
        <v>8238</v>
      </c>
      <c r="D165" s="7">
        <v>1077</v>
      </c>
    </row>
    <row r="166" spans="1:4" ht="15">
      <c r="A166" s="4" t="s">
        <v>19</v>
      </c>
      <c r="B166" s="7">
        <f>B162-SUM(B163:B165)</f>
        <v>426579</v>
      </c>
      <c r="C166" s="7">
        <f>C162-SUM(C163:C165)</f>
        <v>109764</v>
      </c>
      <c r="D166" s="7">
        <f>D162-SUM(D163:D165)</f>
        <v>7334</v>
      </c>
    </row>
    <row r="167" spans="1:4" ht="15">
      <c r="A167" s="8" t="s">
        <v>44</v>
      </c>
      <c r="B167" s="9"/>
      <c r="C167" s="9"/>
      <c r="D167" s="9"/>
    </row>
    <row r="168" spans="1:4" ht="15">
      <c r="A168" s="2" t="s">
        <v>4</v>
      </c>
      <c r="B168" s="6">
        <v>1122593</v>
      </c>
      <c r="C168" s="6">
        <v>469849</v>
      </c>
      <c r="D168" s="6">
        <v>20121</v>
      </c>
    </row>
    <row r="169" spans="1:4" ht="39">
      <c r="A169" s="4" t="s">
        <v>14</v>
      </c>
      <c r="B169" s="7">
        <v>296111</v>
      </c>
      <c r="C169" s="7">
        <v>187384</v>
      </c>
      <c r="D169" s="7">
        <v>3830</v>
      </c>
    </row>
    <row r="170" spans="1:4" ht="15">
      <c r="A170" s="4" t="s">
        <v>15</v>
      </c>
      <c r="B170" s="7">
        <v>466594</v>
      </c>
      <c r="C170" s="7">
        <v>187675</v>
      </c>
      <c r="D170" s="7">
        <v>9116</v>
      </c>
    </row>
    <row r="171" spans="1:4" ht="26.25">
      <c r="A171" s="4" t="s">
        <v>21</v>
      </c>
      <c r="B171" s="7">
        <v>226917</v>
      </c>
      <c r="C171" s="7">
        <v>33171</v>
      </c>
      <c r="D171" s="7">
        <v>2267</v>
      </c>
    </row>
    <row r="172" spans="1:4" ht="15">
      <c r="A172" s="4" t="s">
        <v>19</v>
      </c>
      <c r="B172" s="7">
        <f>B168-SUM(B169:B171)</f>
        <v>132971</v>
      </c>
      <c r="C172" s="7">
        <f>C168-SUM(C169:C171)</f>
        <v>61619</v>
      </c>
      <c r="D172" s="7">
        <f>D168-SUM(D169:D171)</f>
        <v>4908</v>
      </c>
    </row>
    <row r="173" spans="1:4" ht="15">
      <c r="A173" s="8" t="s">
        <v>45</v>
      </c>
      <c r="B173" s="9"/>
      <c r="C173" s="9"/>
      <c r="D173" s="9"/>
    </row>
    <row r="174" spans="1:4" ht="15">
      <c r="A174" s="2" t="s">
        <v>4</v>
      </c>
      <c r="B174" s="6">
        <v>1991472</v>
      </c>
      <c r="C174" s="6">
        <v>910862</v>
      </c>
      <c r="D174" s="6">
        <v>41349</v>
      </c>
    </row>
    <row r="175" spans="1:4" s="1" customFormat="1" ht="26.25">
      <c r="A175" s="4" t="s">
        <v>11</v>
      </c>
      <c r="B175" s="7">
        <v>8314</v>
      </c>
      <c r="C175" s="7">
        <v>5062</v>
      </c>
      <c r="D175" s="7">
        <v>674</v>
      </c>
    </row>
    <row r="176" spans="1:4" ht="39">
      <c r="A176" s="4" t="s">
        <v>14</v>
      </c>
      <c r="B176" s="7">
        <v>1278195</v>
      </c>
      <c r="C176" s="7">
        <v>724758</v>
      </c>
      <c r="D176" s="7">
        <v>6340</v>
      </c>
    </row>
    <row r="177" spans="1:4" ht="15">
      <c r="A177" s="4" t="s">
        <v>15</v>
      </c>
      <c r="B177" s="7">
        <v>418891</v>
      </c>
      <c r="C177" s="7">
        <v>122829</v>
      </c>
      <c r="D177" s="7">
        <v>12234</v>
      </c>
    </row>
    <row r="178" spans="1:4" ht="26.25">
      <c r="A178" s="4" t="s">
        <v>20</v>
      </c>
      <c r="B178" s="7">
        <v>39544</v>
      </c>
      <c r="C178" s="7">
        <v>21557</v>
      </c>
      <c r="D178" s="7">
        <v>1600</v>
      </c>
    </row>
    <row r="179" spans="1:4" ht="26.25">
      <c r="A179" s="4" t="s">
        <v>21</v>
      </c>
      <c r="B179" s="7">
        <v>158011</v>
      </c>
      <c r="C179" s="7">
        <v>18761</v>
      </c>
      <c r="D179" s="7">
        <v>16933</v>
      </c>
    </row>
    <row r="180" spans="1:4" ht="15">
      <c r="A180" s="4" t="s">
        <v>19</v>
      </c>
      <c r="B180" s="7">
        <f>B174-SUM(B175:B179)</f>
        <v>88517</v>
      </c>
      <c r="C180" s="7">
        <f>C174-SUM(C175:C179)</f>
        <v>17895</v>
      </c>
      <c r="D180" s="7">
        <f>D174-SUM(D175:D179)</f>
        <v>3568</v>
      </c>
    </row>
    <row r="181" spans="1:4" ht="15">
      <c r="A181" s="8" t="s">
        <v>46</v>
      </c>
      <c r="B181" s="9"/>
      <c r="C181" s="9"/>
      <c r="D181" s="9"/>
    </row>
    <row r="182" spans="1:4" ht="15">
      <c r="A182" s="2" t="s">
        <v>4</v>
      </c>
      <c r="B182" s="6">
        <v>944324</v>
      </c>
      <c r="C182" s="6">
        <v>321784</v>
      </c>
      <c r="D182" s="6">
        <v>11402</v>
      </c>
    </row>
    <row r="183" spans="1:4" ht="39">
      <c r="A183" s="4" t="s">
        <v>14</v>
      </c>
      <c r="B183" s="7">
        <v>405309</v>
      </c>
      <c r="C183" s="7">
        <v>276032</v>
      </c>
      <c r="D183" s="7">
        <v>2519</v>
      </c>
    </row>
    <row r="184" spans="1:4" ht="15">
      <c r="A184" s="4" t="s">
        <v>15</v>
      </c>
      <c r="B184" s="7">
        <v>458380</v>
      </c>
      <c r="C184" s="7">
        <v>40122</v>
      </c>
      <c r="D184" s="7">
        <v>6177</v>
      </c>
    </row>
    <row r="185" spans="1:4" ht="26.25">
      <c r="A185" s="4" t="s">
        <v>21</v>
      </c>
      <c r="B185" s="7">
        <v>64495</v>
      </c>
      <c r="C185" s="7">
        <v>2086</v>
      </c>
      <c r="D185" s="7">
        <v>775</v>
      </c>
    </row>
    <row r="186" spans="1:4" ht="15">
      <c r="A186" s="4" t="s">
        <v>19</v>
      </c>
      <c r="B186" s="7">
        <f>B182-SUM(B183:B185)</f>
        <v>16140</v>
      </c>
      <c r="C186" s="7">
        <f>C182-SUM(C183:C185)</f>
        <v>3544</v>
      </c>
      <c r="D186" s="7">
        <f>D182-SUM(D183:D185)</f>
        <v>1931</v>
      </c>
    </row>
    <row r="187" spans="1:4" ht="15">
      <c r="A187" s="8" t="s">
        <v>47</v>
      </c>
      <c r="B187" s="9"/>
      <c r="C187" s="9"/>
      <c r="D187" s="9"/>
    </row>
    <row r="188" spans="1:4" ht="15">
      <c r="A188" s="2" t="s">
        <v>4</v>
      </c>
      <c r="B188" s="6">
        <v>3377952</v>
      </c>
      <c r="C188" s="6">
        <v>2511163</v>
      </c>
      <c r="D188" s="6">
        <v>37132</v>
      </c>
    </row>
    <row r="189" spans="1:4" ht="39">
      <c r="A189" s="4" t="s">
        <v>14</v>
      </c>
      <c r="B189" s="7">
        <v>2240809</v>
      </c>
      <c r="C189" s="7">
        <v>2089576</v>
      </c>
      <c r="D189" s="7">
        <v>8258</v>
      </c>
    </row>
    <row r="190" spans="1:4" ht="15">
      <c r="A190" s="4" t="s">
        <v>15</v>
      </c>
      <c r="B190" s="7">
        <v>741845</v>
      </c>
      <c r="C190" s="7">
        <v>241395</v>
      </c>
      <c r="D190" s="7">
        <v>15202</v>
      </c>
    </row>
    <row r="191" spans="1:4" s="1" customFormat="1" ht="26.25">
      <c r="A191" s="4" t="s">
        <v>20</v>
      </c>
      <c r="B191" s="7">
        <v>64032</v>
      </c>
      <c r="C191" s="7">
        <v>17516</v>
      </c>
      <c r="D191" s="7">
        <v>1433</v>
      </c>
    </row>
    <row r="192" spans="1:4" ht="26.25">
      <c r="A192" s="4" t="s">
        <v>21</v>
      </c>
      <c r="B192" s="7">
        <v>167554</v>
      </c>
      <c r="C192" s="7">
        <v>90964</v>
      </c>
      <c r="D192" s="7">
        <v>7011</v>
      </c>
    </row>
    <row r="193" spans="1:4" ht="15">
      <c r="A193" s="4" t="s">
        <v>19</v>
      </c>
      <c r="B193" s="7">
        <f>B188-SUM(B189:B192)</f>
        <v>163712</v>
      </c>
      <c r="C193" s="7">
        <f>C188-SUM(C189:C192)</f>
        <v>71712</v>
      </c>
      <c r="D193" s="7">
        <f>D188-SUM(D189:D192)</f>
        <v>5228</v>
      </c>
    </row>
    <row r="194" spans="1:4" ht="15">
      <c r="A194" s="8" t="s">
        <v>48</v>
      </c>
      <c r="B194" s="9"/>
      <c r="C194" s="9"/>
      <c r="D194" s="9"/>
    </row>
    <row r="195" spans="1:4" ht="15">
      <c r="A195" s="2" t="s">
        <v>4</v>
      </c>
      <c r="B195" s="6">
        <v>1483071</v>
      </c>
      <c r="C195" s="6">
        <v>669135</v>
      </c>
      <c r="D195" s="6">
        <v>57774</v>
      </c>
    </row>
    <row r="196" spans="1:4" s="1" customFormat="1" ht="26.25">
      <c r="A196" s="4" t="s">
        <v>11</v>
      </c>
      <c r="B196" s="7">
        <v>52360</v>
      </c>
      <c r="C196" s="7">
        <v>16614</v>
      </c>
      <c r="D196" s="7">
        <v>6041</v>
      </c>
    </row>
    <row r="197" spans="1:4" ht="39">
      <c r="A197" s="4" t="s">
        <v>14</v>
      </c>
      <c r="B197" s="7">
        <v>532807</v>
      </c>
      <c r="C197" s="7">
        <v>272117</v>
      </c>
      <c r="D197" s="7">
        <v>15042</v>
      </c>
    </row>
    <row r="198" spans="1:4" ht="15">
      <c r="A198" s="4" t="s">
        <v>15</v>
      </c>
      <c r="B198" s="7">
        <v>491141</v>
      </c>
      <c r="C198" s="7">
        <v>254335</v>
      </c>
      <c r="D198" s="7">
        <v>17222</v>
      </c>
    </row>
    <row r="199" spans="1:4" ht="26.25">
      <c r="A199" s="4" t="s">
        <v>21</v>
      </c>
      <c r="B199" s="7">
        <v>145082</v>
      </c>
      <c r="C199" s="7">
        <v>25931</v>
      </c>
      <c r="D199" s="7">
        <v>3783</v>
      </c>
    </row>
    <row r="200" spans="1:4" ht="15">
      <c r="A200" s="4" t="s">
        <v>19</v>
      </c>
      <c r="B200" s="7">
        <f>B195-SUM(B196:B199)</f>
        <v>261681</v>
      </c>
      <c r="C200" s="7">
        <f>C195-SUM(C196:C199)</f>
        <v>100138</v>
      </c>
      <c r="D200" s="7">
        <f>D195-SUM(D196:D199)</f>
        <v>15686</v>
      </c>
    </row>
    <row r="201" spans="1:4" ht="15">
      <c r="A201" s="8" t="s">
        <v>49</v>
      </c>
      <c r="B201" s="9"/>
      <c r="C201" s="9"/>
      <c r="D201" s="9"/>
    </row>
    <row r="202" spans="1:4" ht="15">
      <c r="A202" s="2" t="s">
        <v>4</v>
      </c>
      <c r="B202" s="6">
        <v>1703156</v>
      </c>
      <c r="C202" s="6">
        <v>1008013</v>
      </c>
      <c r="D202" s="6">
        <v>45935</v>
      </c>
    </row>
    <row r="203" spans="1:4" ht="39">
      <c r="A203" s="4" t="s">
        <v>14</v>
      </c>
      <c r="B203" s="7">
        <v>866523</v>
      </c>
      <c r="C203" s="7">
        <v>701663</v>
      </c>
      <c r="D203" s="7">
        <v>18393</v>
      </c>
    </row>
    <row r="204" spans="1:4" ht="15">
      <c r="A204" s="4" t="s">
        <v>15</v>
      </c>
      <c r="B204" s="7">
        <v>552618</v>
      </c>
      <c r="C204" s="7">
        <v>167443</v>
      </c>
      <c r="D204" s="7">
        <v>18064</v>
      </c>
    </row>
    <row r="205" spans="1:4" ht="15">
      <c r="A205" s="4" t="s">
        <v>19</v>
      </c>
      <c r="B205" s="7">
        <f>B202-SUM(B203:B204)</f>
        <v>284015</v>
      </c>
      <c r="C205" s="7">
        <f>C202-SUM(C203:C204)</f>
        <v>138907</v>
      </c>
      <c r="D205" s="7">
        <f>D202-SUM(D203:D204)</f>
        <v>9478</v>
      </c>
    </row>
    <row r="206" spans="1:4" ht="15">
      <c r="A206" s="8" t="s">
        <v>50</v>
      </c>
      <c r="B206" s="9"/>
      <c r="C206" s="9"/>
      <c r="D206" s="9"/>
    </row>
    <row r="207" spans="1:4" ht="15">
      <c r="A207" s="2" t="s">
        <v>4</v>
      </c>
      <c r="B207" s="6">
        <v>1281448</v>
      </c>
      <c r="C207" s="6">
        <v>762068</v>
      </c>
      <c r="D207" s="6">
        <v>12455</v>
      </c>
    </row>
    <row r="208" spans="1:4" ht="39">
      <c r="A208" s="4" t="s">
        <v>14</v>
      </c>
      <c r="B208" s="7">
        <v>797203</v>
      </c>
      <c r="C208" s="7">
        <v>509859</v>
      </c>
      <c r="D208" s="7">
        <v>2522</v>
      </c>
    </row>
    <row r="209" spans="1:4" ht="15">
      <c r="A209" s="4" t="s">
        <v>15</v>
      </c>
      <c r="B209" s="7">
        <v>412084</v>
      </c>
      <c r="C209" s="7">
        <v>241564</v>
      </c>
      <c r="D209" s="7">
        <v>7541</v>
      </c>
    </row>
    <row r="210" spans="1:4" ht="15">
      <c r="A210" s="4" t="s">
        <v>19</v>
      </c>
      <c r="B210" s="7">
        <f>B207-SUM(B208:B209)</f>
        <v>72161</v>
      </c>
      <c r="C210" s="7">
        <f>C207-SUM(C208:C209)</f>
        <v>10645</v>
      </c>
      <c r="D210" s="7">
        <f>D207-SUM(D208:D209)</f>
        <v>2392</v>
      </c>
    </row>
    <row r="211" spans="1:4" ht="15">
      <c r="A211" s="8" t="s">
        <v>51</v>
      </c>
      <c r="B211" s="9"/>
      <c r="C211" s="9"/>
      <c r="D211" s="9"/>
    </row>
    <row r="212" spans="1:4" ht="15">
      <c r="A212" s="2" t="s">
        <v>4</v>
      </c>
      <c r="B212" s="6">
        <v>1228667</v>
      </c>
      <c r="C212" s="6">
        <v>626364</v>
      </c>
      <c r="D212" s="6">
        <v>31108</v>
      </c>
    </row>
    <row r="213" spans="1:4" ht="39">
      <c r="A213" s="4" t="s">
        <v>14</v>
      </c>
      <c r="B213" s="7">
        <v>416814</v>
      </c>
      <c r="C213" s="7">
        <v>294213</v>
      </c>
      <c r="D213" s="7">
        <v>4302</v>
      </c>
    </row>
    <row r="214" spans="1:4" ht="15">
      <c r="A214" s="4" t="s">
        <v>15</v>
      </c>
      <c r="B214" s="7">
        <v>671775</v>
      </c>
      <c r="C214" s="7">
        <v>302578</v>
      </c>
      <c r="D214" s="7">
        <v>24202</v>
      </c>
    </row>
    <row r="215" spans="1:4" ht="26.25">
      <c r="A215" s="4" t="s">
        <v>21</v>
      </c>
      <c r="B215" s="7">
        <v>114786</v>
      </c>
      <c r="C215" s="7">
        <v>19614</v>
      </c>
      <c r="D215" s="7">
        <v>738</v>
      </c>
    </row>
    <row r="216" spans="1:4" ht="15">
      <c r="A216" s="4" t="s">
        <v>19</v>
      </c>
      <c r="B216" s="7">
        <f>B212-SUM(B213:B215)</f>
        <v>25292</v>
      </c>
      <c r="C216" s="7">
        <f>C212-SUM(C213:C215)</f>
        <v>9959</v>
      </c>
      <c r="D216" s="7">
        <f>D212-SUM(D213:D215)</f>
        <v>1866</v>
      </c>
    </row>
    <row r="217" spans="1:4" ht="15">
      <c r="A217" s="8" t="s">
        <v>52</v>
      </c>
      <c r="B217" s="9"/>
      <c r="C217" s="9"/>
      <c r="D217" s="9"/>
    </row>
    <row r="218" spans="1:4" ht="15">
      <c r="A218" s="2" t="s">
        <v>4</v>
      </c>
      <c r="B218" s="6">
        <v>1148885</v>
      </c>
      <c r="C218" s="6">
        <v>408810</v>
      </c>
      <c r="D218" s="6">
        <v>35589</v>
      </c>
    </row>
    <row r="219" spans="1:4" ht="39">
      <c r="A219" s="4" t="s">
        <v>14</v>
      </c>
      <c r="B219" s="7">
        <v>201069</v>
      </c>
      <c r="C219" s="7">
        <v>142941</v>
      </c>
      <c r="D219" s="7">
        <v>2085</v>
      </c>
    </row>
    <row r="220" spans="1:4" ht="15">
      <c r="A220" s="4" t="s">
        <v>15</v>
      </c>
      <c r="B220" s="7">
        <v>339600</v>
      </c>
      <c r="C220" s="7">
        <v>101678</v>
      </c>
      <c r="D220" s="7">
        <v>9547</v>
      </c>
    </row>
    <row r="221" spans="1:4" ht="15">
      <c r="A221" s="4" t="s">
        <v>19</v>
      </c>
      <c r="B221" s="7">
        <f>B218-SUM(B219:B220)</f>
        <v>608216</v>
      </c>
      <c r="C221" s="7">
        <f>C218-SUM(C219:C220)</f>
        <v>164191</v>
      </c>
      <c r="D221" s="7">
        <f>D218-SUM(D219:D220)</f>
        <v>23957</v>
      </c>
    </row>
    <row r="222" spans="1:4" ht="15">
      <c r="A222" s="8" t="s">
        <v>53</v>
      </c>
      <c r="B222" s="9"/>
      <c r="C222" s="9"/>
      <c r="D222" s="9"/>
    </row>
    <row r="223" spans="1:4" ht="15">
      <c r="A223" s="2" t="s">
        <v>4</v>
      </c>
      <c r="B223" s="6">
        <v>1114554</v>
      </c>
      <c r="C223" s="6">
        <v>259408</v>
      </c>
      <c r="D223" s="6">
        <v>29272</v>
      </c>
    </row>
    <row r="224" spans="1:4" ht="39">
      <c r="A224" s="4" t="s">
        <v>14</v>
      </c>
      <c r="B224" s="7">
        <v>393140</v>
      </c>
      <c r="C224" s="7">
        <v>154144</v>
      </c>
      <c r="D224" s="7">
        <v>10307</v>
      </c>
    </row>
    <row r="225" spans="1:4" ht="15">
      <c r="A225" s="4" t="s">
        <v>15</v>
      </c>
      <c r="B225" s="7">
        <v>248689</v>
      </c>
      <c r="C225" s="7">
        <v>30982</v>
      </c>
      <c r="D225" s="7">
        <v>14386</v>
      </c>
    </row>
    <row r="226" spans="1:4" ht="26.25">
      <c r="A226" s="4" t="s">
        <v>21</v>
      </c>
      <c r="B226" s="7">
        <v>78204</v>
      </c>
      <c r="C226" s="7">
        <v>7213</v>
      </c>
      <c r="D226" s="7">
        <v>2515</v>
      </c>
    </row>
    <row r="227" spans="1:4" ht="15">
      <c r="A227" s="4" t="s">
        <v>19</v>
      </c>
      <c r="B227" s="7">
        <f>B223-SUM(B224:B226)</f>
        <v>394521</v>
      </c>
      <c r="C227" s="7">
        <f>C223-SUM(C224:C226)</f>
        <v>67069</v>
      </c>
      <c r="D227" s="7">
        <f>D223-SUM(D224:D226)</f>
        <v>2064</v>
      </c>
    </row>
    <row r="228" spans="1:4" ht="15">
      <c r="A228" s="8" t="s">
        <v>54</v>
      </c>
      <c r="B228" s="9"/>
      <c r="C228" s="9"/>
      <c r="D228" s="9"/>
    </row>
    <row r="229" spans="1:4" ht="15">
      <c r="A229" s="2" t="s">
        <v>4</v>
      </c>
      <c r="B229" s="6">
        <v>1237726</v>
      </c>
      <c r="C229" s="6">
        <v>709245</v>
      </c>
      <c r="D229" s="6">
        <v>32523</v>
      </c>
    </row>
    <row r="230" spans="1:4" ht="39">
      <c r="A230" s="4" t="s">
        <v>14</v>
      </c>
      <c r="B230" s="7">
        <v>339278</v>
      </c>
      <c r="C230" s="7">
        <v>275678</v>
      </c>
      <c r="D230" s="7">
        <v>6069</v>
      </c>
    </row>
    <row r="231" spans="1:4" ht="15">
      <c r="A231" s="4" t="s">
        <v>15</v>
      </c>
      <c r="B231" s="7">
        <v>683919</v>
      </c>
      <c r="C231" s="7">
        <v>340328</v>
      </c>
      <c r="D231" s="7">
        <v>15377</v>
      </c>
    </row>
    <row r="232" spans="1:4" ht="26.25">
      <c r="A232" s="4" t="s">
        <v>21</v>
      </c>
      <c r="B232" s="7">
        <v>132987</v>
      </c>
      <c r="C232" s="7">
        <v>64464</v>
      </c>
      <c r="D232" s="7">
        <v>6614</v>
      </c>
    </row>
    <row r="233" spans="1:4" ht="15">
      <c r="A233" s="4" t="s">
        <v>19</v>
      </c>
      <c r="B233" s="7">
        <f>B229-SUM(B230:B232)</f>
        <v>81542</v>
      </c>
      <c r="C233" s="7">
        <f>C229-SUM(C230:C232)</f>
        <v>28775</v>
      </c>
      <c r="D233" s="7">
        <f>D229-SUM(D230:D232)</f>
        <v>4463</v>
      </c>
    </row>
    <row r="234" spans="1:4" ht="15">
      <c r="A234" s="8" t="s">
        <v>55</v>
      </c>
      <c r="B234" s="9"/>
      <c r="C234" s="9"/>
      <c r="D234" s="9"/>
    </row>
    <row r="235" spans="1:4" ht="15">
      <c r="A235" s="2" t="s">
        <v>4</v>
      </c>
      <c r="B235" s="6">
        <v>2595985</v>
      </c>
      <c r="C235" s="6">
        <v>1269578</v>
      </c>
      <c r="D235" s="6">
        <v>37383</v>
      </c>
    </row>
    <row r="236" spans="1:4" ht="39">
      <c r="A236" s="4" t="s">
        <v>14</v>
      </c>
      <c r="B236" s="7">
        <v>1153757</v>
      </c>
      <c r="C236" s="7">
        <v>865059</v>
      </c>
      <c r="D236" s="7">
        <v>8662</v>
      </c>
    </row>
    <row r="237" spans="1:4" ht="15">
      <c r="A237" s="4" t="s">
        <v>15</v>
      </c>
      <c r="B237" s="7">
        <v>852953</v>
      </c>
      <c r="C237" s="7">
        <v>210066</v>
      </c>
      <c r="D237" s="7">
        <v>10969</v>
      </c>
    </row>
    <row r="238" spans="1:4" ht="26.25">
      <c r="A238" s="4" t="s">
        <v>20</v>
      </c>
      <c r="B238" s="7">
        <v>95971</v>
      </c>
      <c r="C238" s="7">
        <v>44469</v>
      </c>
      <c r="D238" s="7">
        <v>1973</v>
      </c>
    </row>
    <row r="239" spans="1:4" ht="26.25">
      <c r="A239" s="4" t="s">
        <v>21</v>
      </c>
      <c r="B239" s="7">
        <v>298042</v>
      </c>
      <c r="C239" s="7">
        <v>82688</v>
      </c>
      <c r="D239" s="7">
        <v>7178</v>
      </c>
    </row>
    <row r="240" spans="1:4" ht="15">
      <c r="A240" s="4" t="s">
        <v>19</v>
      </c>
      <c r="B240" s="7">
        <f>B235-SUM(B236:B239)</f>
        <v>195262</v>
      </c>
      <c r="C240" s="7">
        <f>C235-SUM(C236:C239)</f>
        <v>67296</v>
      </c>
      <c r="D240" s="7">
        <f>D235-SUM(D236:D239)</f>
        <v>8601</v>
      </c>
    </row>
    <row r="241" spans="1:4" ht="15">
      <c r="A241" s="8" t="s">
        <v>56</v>
      </c>
      <c r="B241" s="9"/>
      <c r="C241" s="9"/>
      <c r="D241" s="9"/>
    </row>
    <row r="242" spans="1:4" ht="15">
      <c r="A242" s="2" t="s">
        <v>4</v>
      </c>
      <c r="B242" s="6">
        <v>3385795</v>
      </c>
      <c r="C242" s="6">
        <v>2043412</v>
      </c>
      <c r="D242" s="6">
        <v>79474</v>
      </c>
    </row>
    <row r="243" spans="1:4" ht="39">
      <c r="A243" s="4" t="s">
        <v>14</v>
      </c>
      <c r="B243" s="7">
        <v>1303592</v>
      </c>
      <c r="C243" s="7">
        <v>850028</v>
      </c>
      <c r="D243" s="7">
        <v>7453</v>
      </c>
    </row>
    <row r="244" spans="1:4" ht="15">
      <c r="A244" s="4" t="s">
        <v>15</v>
      </c>
      <c r="B244" s="7">
        <v>1668261</v>
      </c>
      <c r="C244" s="7">
        <v>1048410</v>
      </c>
      <c r="D244" s="7">
        <v>56769</v>
      </c>
    </row>
    <row r="245" spans="1:4" ht="26.25">
      <c r="A245" s="4" t="s">
        <v>21</v>
      </c>
      <c r="B245" s="7">
        <v>141786</v>
      </c>
      <c r="C245" s="7">
        <v>66256</v>
      </c>
      <c r="D245" s="7">
        <v>2152</v>
      </c>
    </row>
    <row r="246" spans="1:4" ht="15">
      <c r="A246" s="4" t="s">
        <v>19</v>
      </c>
      <c r="B246" s="7">
        <f>B242-SUM(B243:B245)</f>
        <v>272156</v>
      </c>
      <c r="C246" s="7">
        <f>C242-SUM(C243:C245)</f>
        <v>78718</v>
      </c>
      <c r="D246" s="7">
        <f>D242-SUM(D243:D245)</f>
        <v>13100</v>
      </c>
    </row>
    <row r="247" spans="1:4" ht="15">
      <c r="A247" s="8" t="s">
        <v>57</v>
      </c>
      <c r="B247" s="9"/>
      <c r="C247" s="9"/>
      <c r="D247" s="9"/>
    </row>
    <row r="248" spans="1:4" ht="15">
      <c r="A248" s="2" t="s">
        <v>4</v>
      </c>
      <c r="B248" s="6">
        <v>706760</v>
      </c>
      <c r="C248" s="6">
        <v>327682</v>
      </c>
      <c r="D248" s="6">
        <v>10306</v>
      </c>
    </row>
    <row r="249" spans="1:4" ht="39">
      <c r="A249" s="4" t="s">
        <v>14</v>
      </c>
      <c r="B249" s="7">
        <v>291406</v>
      </c>
      <c r="C249" s="7">
        <v>220120</v>
      </c>
      <c r="D249" s="7">
        <v>1463</v>
      </c>
    </row>
    <row r="250" spans="1:4" ht="15">
      <c r="A250" s="4" t="s">
        <v>15</v>
      </c>
      <c r="B250" s="7">
        <v>326234</v>
      </c>
      <c r="C250" s="7">
        <v>95855</v>
      </c>
      <c r="D250" s="7">
        <v>7683</v>
      </c>
    </row>
    <row r="251" spans="1:4" ht="26.25">
      <c r="A251" s="4" t="s">
        <v>21</v>
      </c>
      <c r="B251" s="7">
        <v>43168</v>
      </c>
      <c r="C251" s="7">
        <v>6234</v>
      </c>
      <c r="D251" s="7">
        <v>255</v>
      </c>
    </row>
    <row r="252" spans="1:4" ht="15">
      <c r="A252" s="4" t="s">
        <v>19</v>
      </c>
      <c r="B252" s="7">
        <f>B248-SUM(B249:B251)</f>
        <v>45952</v>
      </c>
      <c r="C252" s="7">
        <f>C248-SUM(C249:C251)</f>
        <v>5473</v>
      </c>
      <c r="D252" s="7">
        <f>D248-SUM(D249:D251)</f>
        <v>905</v>
      </c>
    </row>
    <row r="253" spans="1:4" ht="15">
      <c r="A253" s="8" t="s">
        <v>58</v>
      </c>
      <c r="B253" s="8"/>
      <c r="C253" s="8"/>
      <c r="D253" s="8"/>
    </row>
    <row r="254" spans="1:4" ht="15">
      <c r="A254" s="2" t="s">
        <v>4</v>
      </c>
      <c r="B254" s="6">
        <v>1488576</v>
      </c>
      <c r="C254" s="6">
        <v>585479</v>
      </c>
      <c r="D254" s="6">
        <v>45951</v>
      </c>
    </row>
    <row r="255" spans="1:4" ht="39">
      <c r="A255" s="4" t="s">
        <v>14</v>
      </c>
      <c r="B255" s="7">
        <v>636664</v>
      </c>
      <c r="C255" s="7">
        <v>241791</v>
      </c>
      <c r="D255" s="7">
        <v>12578</v>
      </c>
    </row>
    <row r="256" spans="1:4" ht="15">
      <c r="A256" s="4" t="s">
        <v>15</v>
      </c>
      <c r="B256" s="7">
        <v>529112</v>
      </c>
      <c r="C256" s="7">
        <v>193813</v>
      </c>
      <c r="D256" s="7">
        <v>10641</v>
      </c>
    </row>
    <row r="257" spans="1:4" ht="26.25">
      <c r="A257" s="4" t="s">
        <v>21</v>
      </c>
      <c r="B257" s="7">
        <v>145006</v>
      </c>
      <c r="C257" s="7">
        <v>64441</v>
      </c>
      <c r="D257" s="7">
        <v>5897</v>
      </c>
    </row>
    <row r="258" spans="1:4" ht="15">
      <c r="A258" s="4" t="s">
        <v>19</v>
      </c>
      <c r="B258" s="7">
        <f>B254-SUM(B255:B257)</f>
        <v>177794</v>
      </c>
      <c r="C258" s="7">
        <f>C254-SUM(C255:C257)</f>
        <v>85434</v>
      </c>
      <c r="D258" s="7">
        <f>D254-SUM(D255:D257)</f>
        <v>16835</v>
      </c>
    </row>
    <row r="259" spans="1:4" ht="15">
      <c r="A259" s="8" t="s">
        <v>59</v>
      </c>
      <c r="B259" s="8"/>
      <c r="C259" s="8"/>
      <c r="D259" s="8"/>
    </row>
    <row r="260" spans="1:4" ht="15">
      <c r="A260" s="2" t="s">
        <v>4</v>
      </c>
      <c r="B260" s="6">
        <v>1162273</v>
      </c>
      <c r="C260" s="6">
        <v>326955</v>
      </c>
      <c r="D260" s="6">
        <v>43976</v>
      </c>
    </row>
    <row r="261" spans="1:4" ht="39">
      <c r="A261" s="4" t="s">
        <v>14</v>
      </c>
      <c r="B261" s="7">
        <v>620546</v>
      </c>
      <c r="C261" s="7">
        <v>246814</v>
      </c>
      <c r="D261" s="7">
        <v>22626</v>
      </c>
    </row>
    <row r="262" spans="1:4" ht="15">
      <c r="A262" s="4" t="s">
        <v>15</v>
      </c>
      <c r="B262" s="7">
        <v>446868</v>
      </c>
      <c r="C262" s="7">
        <v>51862</v>
      </c>
      <c r="D262" s="7">
        <v>16239</v>
      </c>
    </row>
    <row r="263" spans="1:4" ht="26.25">
      <c r="A263" s="4" t="s">
        <v>21</v>
      </c>
      <c r="B263" s="7">
        <v>85796</v>
      </c>
      <c r="C263" s="7">
        <v>24337</v>
      </c>
      <c r="D263" s="7">
        <v>2923</v>
      </c>
    </row>
    <row r="264" spans="1:4" ht="15">
      <c r="A264" s="4" t="s">
        <v>19</v>
      </c>
      <c r="B264" s="7">
        <f>B260-SUM(B261:B263)</f>
        <v>9063</v>
      </c>
      <c r="C264" s="7">
        <f>C260-SUM(C261:C263)</f>
        <v>3942</v>
      </c>
      <c r="D264" s="7">
        <f>D260-SUM(D261:D263)</f>
        <v>2188</v>
      </c>
    </row>
    <row r="265" spans="1:4" ht="15">
      <c r="A265" s="8" t="s">
        <v>60</v>
      </c>
      <c r="B265" s="9"/>
      <c r="C265" s="9"/>
      <c r="D265" s="9"/>
    </row>
    <row r="266" spans="1:4" ht="15">
      <c r="A266" s="2" t="s">
        <v>4</v>
      </c>
      <c r="B266" s="6">
        <v>2824889</v>
      </c>
      <c r="C266" s="6">
        <v>1516799</v>
      </c>
      <c r="D266" s="6">
        <v>126371</v>
      </c>
    </row>
    <row r="267" spans="1:4" ht="39">
      <c r="A267" s="4" t="s">
        <v>14</v>
      </c>
      <c r="B267" s="7">
        <v>2371389</v>
      </c>
      <c r="C267" s="7">
        <v>1302653</v>
      </c>
      <c r="D267" s="7">
        <v>111719</v>
      </c>
    </row>
    <row r="268" spans="1:4" ht="15">
      <c r="A268" s="4" t="s">
        <v>15</v>
      </c>
      <c r="B268" s="7">
        <v>376025</v>
      </c>
      <c r="C268" s="7">
        <v>197453</v>
      </c>
      <c r="D268" s="7">
        <v>12706</v>
      </c>
    </row>
    <row r="269" spans="1:4" ht="26.25">
      <c r="A269" s="4" t="s">
        <v>21</v>
      </c>
      <c r="B269" s="7">
        <v>17050</v>
      </c>
      <c r="C269" s="7">
        <v>3231</v>
      </c>
      <c r="D269" s="7">
        <v>432</v>
      </c>
    </row>
    <row r="270" spans="1:4" ht="15">
      <c r="A270" s="4" t="s">
        <v>19</v>
      </c>
      <c r="B270" s="7">
        <f>B266-SUM(B267:B269)</f>
        <v>60425</v>
      </c>
      <c r="C270" s="7">
        <f>C266-SUM(C267:C269)</f>
        <v>13462</v>
      </c>
      <c r="D270" s="7">
        <f>D266-SUM(D267:D269)</f>
        <v>1514</v>
      </c>
    </row>
    <row r="271" spans="1:4" ht="15">
      <c r="A271" s="8" t="s">
        <v>61</v>
      </c>
      <c r="B271" s="9"/>
      <c r="C271" s="9"/>
      <c r="D271" s="9"/>
    </row>
    <row r="272" spans="1:4" ht="15">
      <c r="A272" s="2" t="s">
        <v>4</v>
      </c>
      <c r="B272" s="6">
        <v>454145</v>
      </c>
      <c r="C272" s="6">
        <v>98481</v>
      </c>
      <c r="D272" s="6">
        <v>11899</v>
      </c>
    </row>
    <row r="273" spans="1:4" ht="39">
      <c r="A273" s="4" t="s">
        <v>14</v>
      </c>
      <c r="B273" s="7">
        <v>133252</v>
      </c>
      <c r="C273" s="7">
        <v>17928</v>
      </c>
      <c r="D273" s="7">
        <v>3072</v>
      </c>
    </row>
    <row r="274" spans="1:4" ht="15">
      <c r="A274" s="4" t="s">
        <v>15</v>
      </c>
      <c r="B274" s="7">
        <v>170264</v>
      </c>
      <c r="C274" s="7">
        <v>39747</v>
      </c>
      <c r="D274" s="7">
        <v>1585</v>
      </c>
    </row>
    <row r="275" spans="1:4" ht="26.25">
      <c r="A275" s="4" t="s">
        <v>21</v>
      </c>
      <c r="B275" s="7">
        <v>126296</v>
      </c>
      <c r="C275" s="7">
        <v>33423</v>
      </c>
      <c r="D275" s="7">
        <v>5578</v>
      </c>
    </row>
    <row r="276" spans="1:4" ht="15">
      <c r="A276" s="4" t="s">
        <v>19</v>
      </c>
      <c r="B276" s="7">
        <f>B272-SUM(B273:B275)</f>
        <v>24333</v>
      </c>
      <c r="C276" s="7">
        <f>C272-SUM(C273:C275)</f>
        <v>7383</v>
      </c>
      <c r="D276" s="7">
        <f>D272-SUM(D273:D275)</f>
        <v>1664</v>
      </c>
    </row>
    <row r="277" spans="1:4" ht="32.25" customHeight="1">
      <c r="A277" s="16" t="s">
        <v>62</v>
      </c>
      <c r="B277" s="16"/>
      <c r="C277" s="16"/>
      <c r="D277" s="16"/>
    </row>
  </sheetData>
  <sheetProtection/>
  <mergeCells count="48">
    <mergeCell ref="A277:D277"/>
    <mergeCell ref="A2:D2"/>
    <mergeCell ref="A253:D253"/>
    <mergeCell ref="A259:D259"/>
    <mergeCell ref="A194:D194"/>
    <mergeCell ref="A201:D201"/>
    <mergeCell ref="A206:D206"/>
    <mergeCell ref="A211:D211"/>
    <mergeCell ref="A217:D217"/>
    <mergeCell ref="A222:D222"/>
    <mergeCell ref="A271:D271"/>
    <mergeCell ref="A1:D1"/>
    <mergeCell ref="A228:D228"/>
    <mergeCell ref="A234:D234"/>
    <mergeCell ref="A241:D241"/>
    <mergeCell ref="A247:D247"/>
    <mergeCell ref="A167:D167"/>
    <mergeCell ref="A155:D155"/>
    <mergeCell ref="A173:D173"/>
    <mergeCell ref="A181:D181"/>
    <mergeCell ref="A187:D187"/>
    <mergeCell ref="A265:D265"/>
    <mergeCell ref="A117:D117"/>
    <mergeCell ref="A123:D123"/>
    <mergeCell ref="A130:D130"/>
    <mergeCell ref="A137:D137"/>
    <mergeCell ref="A143:D143"/>
    <mergeCell ref="A161:D161"/>
    <mergeCell ref="A46:D46"/>
    <mergeCell ref="A51:D51"/>
    <mergeCell ref="A58:D58"/>
    <mergeCell ref="A149:D149"/>
    <mergeCell ref="A78:D78"/>
    <mergeCell ref="A85:D85"/>
    <mergeCell ref="A92:D92"/>
    <mergeCell ref="A98:D98"/>
    <mergeCell ref="A104:D104"/>
    <mergeCell ref="A110:D110"/>
    <mergeCell ref="A65:D65"/>
    <mergeCell ref="A70:D70"/>
    <mergeCell ref="B4:B5"/>
    <mergeCell ref="C4:C5"/>
    <mergeCell ref="D4:D5"/>
    <mergeCell ref="A7:D7"/>
    <mergeCell ref="A24:D24"/>
    <mergeCell ref="A4:A5"/>
    <mergeCell ref="A33:D33"/>
    <mergeCell ref="A39:D39"/>
  </mergeCells>
  <printOptions/>
  <pageMargins left="0.9055118110236221" right="0.15748031496062992" top="0.7480314960629921" bottom="0.3" header="0.31496062992125984" footer="0.31496062992125984"/>
  <pageSetup horizontalDpi="600" verticalDpi="600" orientation="portrait" paperSize="9" scale="90" r:id="rId1"/>
  <rowBreaks count="7" manualBreakCount="7">
    <brk id="29" max="255" man="1"/>
    <brk id="69" max="255" man="1"/>
    <brk id="103" max="255" man="1"/>
    <brk id="142" max="255" man="1"/>
    <brk id="172" max="255" man="1"/>
    <brk id="210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2019-07-26T10:26:16Z</cp:lastPrinted>
  <dcterms:created xsi:type="dcterms:W3CDTF">2018-07-30T08:20:16Z</dcterms:created>
  <dcterms:modified xsi:type="dcterms:W3CDTF">2019-07-30T09:55:36Z</dcterms:modified>
  <cp:category/>
  <cp:version/>
  <cp:contentType/>
  <cp:contentStatus/>
</cp:coreProperties>
</file>